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ses Lic. Martin\Nueva carpeta\"/>
    </mc:Choice>
  </mc:AlternateContent>
  <bookViews>
    <workbookView xWindow="0" yWindow="0" windowWidth="20490" windowHeight="7755" activeTab="1"/>
  </bookViews>
  <sheets>
    <sheet name="Base2016" sheetId="1" r:id="rId1"/>
    <sheet name="Resumen" sheetId="2" r:id="rId2"/>
  </sheets>
  <definedNames>
    <definedName name="_xlnm._FilterDatabase" localSheetId="0" hidden="1">Base2016!$A$1:$G$1322</definedName>
    <definedName name="_xlnm._FilterDatabase" localSheetId="1" hidden="1">Resumen!$B$1:$E$34</definedName>
    <definedName name="_xlnm.Print_Area" localSheetId="0">Base2016!$A$1:$G$1320</definedName>
    <definedName name="_xlnm.Print_Titles" localSheetId="0">Base2016!$1:$1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E22" i="2"/>
  <c r="C34" i="2" l="1"/>
  <c r="D34" i="2"/>
  <c r="E34" i="2"/>
</calcChain>
</file>

<file path=xl/sharedStrings.xml><?xml version="1.0" encoding="utf-8"?>
<sst xmlns="http://schemas.openxmlformats.org/spreadsheetml/2006/main" count="3135" uniqueCount="1472">
  <si>
    <t>ESTADO</t>
  </si>
  <si>
    <t>MUNICIPIO</t>
  </si>
  <si>
    <t>TIPO DE CAMINO</t>
  </si>
  <si>
    <t>META (KM)</t>
  </si>
  <si>
    <t>ASIGNACIÓN (MDP)</t>
  </si>
  <si>
    <t>AGS</t>
  </si>
  <si>
    <t>ALIMENTADOR</t>
  </si>
  <si>
    <t>RURAL</t>
  </si>
  <si>
    <t>BC</t>
  </si>
  <si>
    <t>Alimentador</t>
  </si>
  <si>
    <t>Rural</t>
  </si>
  <si>
    <t>BCS</t>
  </si>
  <si>
    <t>CAM</t>
  </si>
  <si>
    <t>Calakmul</t>
  </si>
  <si>
    <t>Campeche</t>
  </si>
  <si>
    <t>Candelaria</t>
  </si>
  <si>
    <t>Carmen</t>
  </si>
  <si>
    <t>Champoton</t>
  </si>
  <si>
    <t>Escarcega</t>
  </si>
  <si>
    <t>Hopelchen</t>
  </si>
  <si>
    <t>Palizada</t>
  </si>
  <si>
    <t>CHI</t>
  </si>
  <si>
    <t>CHS</t>
  </si>
  <si>
    <t>ACAPETAHUA</t>
  </si>
  <si>
    <t>BELLA VISTA</t>
  </si>
  <si>
    <t>FRONTERA COMALAPA</t>
  </si>
  <si>
    <t>FRONTERA HIDALGO</t>
  </si>
  <si>
    <t>HUIXTLA</t>
  </si>
  <si>
    <t>MAPASTEPEC</t>
  </si>
  <si>
    <t>MAZATAN</t>
  </si>
  <si>
    <t>MOTOZINTLA</t>
  </si>
  <si>
    <t>PIJIJIAPAN</t>
  </si>
  <si>
    <t>SILTEPEC</t>
  </si>
  <si>
    <t>TAPACHULA</t>
  </si>
  <si>
    <t>TONALA</t>
  </si>
  <si>
    <t>COA</t>
  </si>
  <si>
    <t>COL</t>
  </si>
  <si>
    <t>COLIMA</t>
  </si>
  <si>
    <t>COMALA</t>
  </si>
  <si>
    <t>COQUIMATLAN</t>
  </si>
  <si>
    <t>MANZANILLO</t>
  </si>
  <si>
    <t>MINATITLAN</t>
  </si>
  <si>
    <t>DGO</t>
  </si>
  <si>
    <t>Durango</t>
  </si>
  <si>
    <t>Inde</t>
  </si>
  <si>
    <t>GRO</t>
  </si>
  <si>
    <t>Coyuca de Benitez</t>
  </si>
  <si>
    <t>Ometepec</t>
  </si>
  <si>
    <t>Teloloapan</t>
  </si>
  <si>
    <t>Tlacoachistlahuaca</t>
  </si>
  <si>
    <t>GTO</t>
  </si>
  <si>
    <t>HGO</t>
  </si>
  <si>
    <t>Francisco I. Madero</t>
  </si>
  <si>
    <t>Ixmiquilpan</t>
  </si>
  <si>
    <t>JAL</t>
  </si>
  <si>
    <t>Huejucar</t>
  </si>
  <si>
    <t>Ixtlahuacan de los Membrillos</t>
  </si>
  <si>
    <t>La Huerta</t>
  </si>
  <si>
    <t>Villa Corona</t>
  </si>
  <si>
    <t>MEX</t>
  </si>
  <si>
    <t>ACAMBAY</t>
  </si>
  <si>
    <t>ACULCO</t>
  </si>
  <si>
    <t>ALMOLOYA DE JUAREZ</t>
  </si>
  <si>
    <t>ATLACOMULCO</t>
  </si>
  <si>
    <t>IXTAPALUCA</t>
  </si>
  <si>
    <t>METEPEC</t>
  </si>
  <si>
    <t>SAN FELIPE DEL PROGRESO</t>
  </si>
  <si>
    <t>SAN MATEO ATENCO</t>
  </si>
  <si>
    <t>TEMOAYA</t>
  </si>
  <si>
    <t>TENANCINGO</t>
  </si>
  <si>
    <t>TOLUCA</t>
  </si>
  <si>
    <t>ZINACANTEPEC</t>
  </si>
  <si>
    <t>MIC</t>
  </si>
  <si>
    <t>MOR</t>
  </si>
  <si>
    <t>NAY</t>
  </si>
  <si>
    <t>Santiago Ixcuintla</t>
  </si>
  <si>
    <t>NL</t>
  </si>
  <si>
    <t>OAX</t>
  </si>
  <si>
    <t>San Juan Cotzocon</t>
  </si>
  <si>
    <t>PUE</t>
  </si>
  <si>
    <t>Huejotzingo</t>
  </si>
  <si>
    <t>Izucar de Matamoros</t>
  </si>
  <si>
    <t>Nicolas Bravo</t>
  </si>
  <si>
    <t>Tecali de Herrera</t>
  </si>
  <si>
    <t>Zacatlan</t>
  </si>
  <si>
    <t>QRO</t>
  </si>
  <si>
    <t>CORREGIDORA</t>
  </si>
  <si>
    <t>EL MARQUES</t>
  </si>
  <si>
    <t>HUIMILPAN</t>
  </si>
  <si>
    <t>PEDRO ESCOBEDO</t>
  </si>
  <si>
    <t>PEÑAMILLER</t>
  </si>
  <si>
    <t>SAN JOAQUIN</t>
  </si>
  <si>
    <t>ROO</t>
  </si>
  <si>
    <t>Bacalar</t>
  </si>
  <si>
    <t>Benito Juarez</t>
  </si>
  <si>
    <t>SIN</t>
  </si>
  <si>
    <t>Ahome</t>
  </si>
  <si>
    <t>Choix</t>
  </si>
  <si>
    <t>Culiacan</t>
  </si>
  <si>
    <t>SLP</t>
  </si>
  <si>
    <t>AHUALULCO</t>
  </si>
  <si>
    <t>AQUISMON</t>
  </si>
  <si>
    <t>Catorce</t>
  </si>
  <si>
    <t>Matehuala</t>
  </si>
  <si>
    <t>Mexquitic de Carmona</t>
  </si>
  <si>
    <t>San Nicolas Tolentino</t>
  </si>
  <si>
    <t>SAN VICENTE TANCUAYALAB</t>
  </si>
  <si>
    <t>Tamazunchale</t>
  </si>
  <si>
    <t>TAMPACAN</t>
  </si>
  <si>
    <t>Villa de Guadalupe</t>
  </si>
  <si>
    <t>SON</t>
  </si>
  <si>
    <t>C</t>
  </si>
  <si>
    <t>TAB</t>
  </si>
  <si>
    <t>Cardenas</t>
  </si>
  <si>
    <t>Centro</t>
  </si>
  <si>
    <t>Cunduacan</t>
  </si>
  <si>
    <t>Emiliano Zapata</t>
  </si>
  <si>
    <t>Jalpa de Mendez</t>
  </si>
  <si>
    <t>Tenosique</t>
  </si>
  <si>
    <t>TAM</t>
  </si>
  <si>
    <t>TLX</t>
  </si>
  <si>
    <t>VER</t>
  </si>
  <si>
    <t>YUC</t>
  </si>
  <si>
    <t>ZAC</t>
  </si>
  <si>
    <t>ATOLINGA</t>
  </si>
  <si>
    <t>JALPA</t>
  </si>
  <si>
    <t>MAZAPIL</t>
  </si>
  <si>
    <t>MONTE ESCOBEDO</t>
  </si>
  <si>
    <t>NOCHISTLAN</t>
  </si>
  <si>
    <t>OJOCALIENTE</t>
  </si>
  <si>
    <t>PINOS</t>
  </si>
  <si>
    <t>RIO GRANDE</t>
  </si>
  <si>
    <t>TABASCO</t>
  </si>
  <si>
    <t>VILLA DE COS</t>
  </si>
  <si>
    <t>VILLANUEVA</t>
  </si>
  <si>
    <t>Entidad</t>
  </si>
  <si>
    <t>Meta (KM)</t>
  </si>
  <si>
    <t>Inversión (MDP)</t>
  </si>
  <si>
    <t>Aguascalientes</t>
  </si>
  <si>
    <t>Baja California</t>
  </si>
  <si>
    <t>Baja California Sur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</si>
  <si>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</si>
  <si>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</si>
  <si>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</si>
  <si>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</si>
  <si>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</si>
  <si>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</si>
  <si>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</si>
  <si>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</si>
  <si>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</si>
  <si>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</si>
  <si>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</si>
  <si>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</si>
  <si>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</si>
  <si>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</si>
  <si>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</si>
  <si>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</si>
  <si>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</si>
  <si>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</si>
  <si>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</si>
  <si>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</si>
  <si>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</si>
  <si>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</si>
  <si>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</si>
  <si>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</si>
  <si>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</si>
  <si>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</si>
  <si>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</si>
  <si>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Jesús Maria- Palomas</t>
  </si>
  <si>
    <t>J. Gomez Portugal - San Antonio de los Horcones</t>
  </si>
  <si>
    <t>E.C. (Jesus Maria - Las Palomas) - Los Cuartos</t>
  </si>
  <si>
    <t>E.C. Km 3.3 (Aeropuerto - El Taray) (Tramo E Aeropuerto- La Manga - 4 Carriles)</t>
  </si>
  <si>
    <t>Libramiento Carretero Aguascalientes Poniente</t>
  </si>
  <si>
    <t>E C Km. 72 (Ojuelos-Ags) - Calvillito</t>
  </si>
  <si>
    <t>Calvillito - El Duraznillo- Los Durón</t>
  </si>
  <si>
    <t>Ent Km 11 9.8 Carr (León - Ags) - Arellano - El Retoño</t>
  </si>
  <si>
    <t>Hacienda Agostaderito - Salto de los Salado</t>
  </si>
  <si>
    <t>E.C. Km. 4 00 Blvd Adolfo Ruíz Cortines - Los Negritos</t>
  </si>
  <si>
    <t>Pensión Municipal - Los Parga - E C (Arellano - El Retoño)</t>
  </si>
  <si>
    <t>Universidad Tecnológica - Ciudad De Los Niños - E C (Ags-Villa Hgo)</t>
  </si>
  <si>
    <t>Ent Km 30 3 Carr (Ags - Zac) San Jose de Gracia (4 Carriles de Circulacion)</t>
  </si>
  <si>
    <t>Ent Km 10 2 Carr (Pabellón de Arteaga – San José de Gracia) La Cieneguita</t>
  </si>
  <si>
    <t>Ent Km 11 7 Carr (San José de Gracia - La Labor) - Paredes</t>
  </si>
  <si>
    <t>Rancho Viejo - Paredes</t>
  </si>
  <si>
    <t>E.C. (Aguascalientes - Jalpa) - El Maguey</t>
  </si>
  <si>
    <t>El Cuervero - Malpaso</t>
  </si>
  <si>
    <t>Emiliano Zapata – San Luis de Letras</t>
  </si>
  <si>
    <t>Calvillo - Tabasco, Tramo Presa de Los Serna - Los Soyayes</t>
  </si>
  <si>
    <t>San Isidro - La Soledad</t>
  </si>
  <si>
    <t>Ent Km. 19.8 Carr (San Isidro - La Soledad) - Santa Rosa</t>
  </si>
  <si>
    <t>Potrerillos – E.C. (Tortugas - Tunel de Potrerillos)</t>
  </si>
  <si>
    <t>E.C.(Ejido Morelos-Las Camas) - Tunel de Potrerillos</t>
  </si>
  <si>
    <t>Chicalote- La Escondida</t>
  </si>
  <si>
    <t>Pilotos - Los Campos</t>
  </si>
  <si>
    <t>Ent Km. 13 8 Carr (San Isidro - La Soledad) - Montoya</t>
  </si>
  <si>
    <t>El Canal Grande – Pabellon de Hidalgo</t>
  </si>
  <si>
    <t>Norias de Ojocaliente - La Luz</t>
  </si>
  <si>
    <t>Pabellon de Arteaga - Estación Rincón</t>
  </si>
  <si>
    <t>Carboneras - Villa Juarez</t>
  </si>
  <si>
    <t>Conservación Rutinaria de 36 Puentes</t>
  </si>
  <si>
    <t>Km. 83.0 Carretera (Mexicali - Tecate) - Ejido José Ma. Pino Suárez</t>
  </si>
  <si>
    <t>Km. 23.0 Camino Rural (Rumorosa - Laguna Hanson) - Los Gavilanes</t>
  </si>
  <si>
    <t>Km. 78.2 Carr. (Ensenada - Lázaro Cárdenas) - Ejido Erendira</t>
  </si>
  <si>
    <t>Km. 189.5 Carr. (Ensenada - Lázaro Cárdenas) - Buen Pastor</t>
  </si>
  <si>
    <t>Km. 120.0 Carr. (Ensenada - El Chinero) - Valle de la Trinidad - Ejido Leandro Valle</t>
  </si>
  <si>
    <t>Km. 54.7 Carr. (Ensenada - El Chinero) - Laguna Hanson</t>
  </si>
  <si>
    <t>Km. 20.8 Carr. (San Felipe - Laguna Chapala) - Ramal Laguna Percebu</t>
  </si>
  <si>
    <t>Km. 31.0 Carr. (San Felipe - Laguna Chapala) - Ramal Bahía Santa María</t>
  </si>
  <si>
    <t>Km. 19.3 Carr. (Ensenada - El Chinero) - Ejido Piedras Gordas - Real del Castillo (Ojos Negros)</t>
  </si>
  <si>
    <t>Km. 9.5 Carr. (San Felipe - Aeropuerto) - Las Minitas</t>
  </si>
  <si>
    <t>Km. 39.5 Carr. (Ensenda - EL Chinero) - Ejido Uruapan</t>
  </si>
  <si>
    <t>Km. 36.5 Carr. (Ensenada - El Chinero) - Real del Castillo Viejo</t>
  </si>
  <si>
    <t>Bahía de los Angeles - San Francisquito</t>
  </si>
  <si>
    <t>Km. 46.0 Carr. (El Parador - Bahía de los Angeles) - Misión de San Borja - Nuevo Rosarito</t>
  </si>
  <si>
    <t>El Arco - Misión de Santa Gertrudis</t>
  </si>
  <si>
    <t>CONVENIO DE REASIGNACIÓN BAJA CALIFORNIA CCR</t>
  </si>
  <si>
    <t>Huatamote - Agua Verde</t>
  </si>
  <si>
    <t>Rosarito - San Nicolás</t>
  </si>
  <si>
    <t>El Rincón - Cabo Pulmo - San Jose del Cabo</t>
  </si>
  <si>
    <t>Loreto - San Javier</t>
  </si>
  <si>
    <t>La Paz - San Juan de los Planes - Ensenada de Muertos</t>
  </si>
  <si>
    <t>Punta Eugenia - E.C. Vizcaíno - Bahía Tortugas</t>
  </si>
  <si>
    <t>Los Planes - San Antonio</t>
  </si>
  <si>
    <t>Campo Fisher - Punta Abreojos</t>
  </si>
  <si>
    <t>C.D. Insurgentes - Lopez Mateos</t>
  </si>
  <si>
    <t>CONVENIO DE REASIGNACIÓN BAJA CALIFORNIA SUR CCR</t>
  </si>
  <si>
    <t>Palizada - Rivera Gómez - La Corriente</t>
  </si>
  <si>
    <t>Guadalupe Victoria - Vicente Guerrero</t>
  </si>
  <si>
    <t>Benito Juárez - Guadalupe Victoria (1er. Presidente de México)</t>
  </si>
  <si>
    <t>E.C. (Vhsa - Esc) - División del Norte - Candelaria</t>
  </si>
  <si>
    <t>Silvituc - Chan Laguna</t>
  </si>
  <si>
    <t>E.C. (Altamira de Zináparo - Chan Laguna) - El Jobal</t>
  </si>
  <si>
    <t>Ley de Fomento Agropecuario - El Cibalito</t>
  </si>
  <si>
    <t>Salinas de Gortari - Chilam Balam</t>
  </si>
  <si>
    <t>Kikab - Salinas de Gortari</t>
  </si>
  <si>
    <t>E.C. (Esc - Champ) - Ulumal - Yohaltun Km 64+800 - w12</t>
  </si>
  <si>
    <t>21 de Mayo - Hermenegildo Galeana</t>
  </si>
  <si>
    <t>Civalito - Justo Sierra Méndez - Arroyo Negro (T.A.)</t>
  </si>
  <si>
    <t>Tambores de Emiliano Zapata - Dos Naciones</t>
  </si>
  <si>
    <t>Felipe Ángeles - Blasillo</t>
  </si>
  <si>
    <t>Edzna - Pich</t>
  </si>
  <si>
    <t>Campeche - Tixmucuy</t>
  </si>
  <si>
    <t>Nuevo Coahuila - Francisco I. Madero</t>
  </si>
  <si>
    <t>Nuevo Coahuila - Estrella del Sur</t>
  </si>
  <si>
    <t>E.C. (Cuauhtémoc - Machetazo) - La Lucha</t>
  </si>
  <si>
    <t>Francisco I. Madero - Desengaño</t>
  </si>
  <si>
    <t xml:space="preserve">Abelardo L. RodrÍguez - Chicbul </t>
  </si>
  <si>
    <t>E.C. (Vhs - Esc) - Abelardo L. Rodríguez</t>
  </si>
  <si>
    <t>Dzibalchen - Francisco J. Mujica</t>
  </si>
  <si>
    <t xml:space="preserve">Yacasay - Carlos Salinas de Gortari </t>
  </si>
  <si>
    <t>Centenario - Benito Juárez No. 3</t>
  </si>
  <si>
    <t>E.C. (Chencolli - Uman - San Antonio Yaxche) - Xculoc</t>
  </si>
  <si>
    <t>Hopelchen - Dzibalchen</t>
  </si>
  <si>
    <t>Dzibalchen - Xpujil</t>
  </si>
  <si>
    <t>E.C. (Chencolli - Uman ) km 53+500 - Santa Rosa Xtampac</t>
  </si>
  <si>
    <t>Palizada - Río Blanco</t>
  </si>
  <si>
    <t>E.C. ( Esc - Champ) - Juan Escutia) - San José Cantemo</t>
  </si>
  <si>
    <t>Reforma Agraria - Ignacio Gutiérrez</t>
  </si>
  <si>
    <t>E.C. (Champ - Camp) - Xkeulil</t>
  </si>
  <si>
    <t>Calkini - Tankuche - Isla Arena</t>
  </si>
  <si>
    <t>Chunhuas - San Antonio Sahcabchen</t>
  </si>
  <si>
    <t>Libramiento China</t>
  </si>
  <si>
    <t>E.C. (Chencolli - Uman) Km 65+120 – San Juan Bautista Sacabchen</t>
  </si>
  <si>
    <t>E.C. (Moquel – El zapote)-San Jose Carpizo N°2</t>
  </si>
  <si>
    <t>E.C. (Moquel-San José Carpizo N°2)-San Antonio del Rio</t>
  </si>
  <si>
    <t>E.C (Campeche-Tenabo)-Circuito Xmozon</t>
  </si>
  <si>
    <t>Reconstrucción del Camino: E.C. (Esc.-Chet. Km.68+100)-Pioneros del Rio</t>
  </si>
  <si>
    <t>Reconstrucción del camino E.C.(Candelaria-Nuevo Coahuila-Las Palmitas</t>
  </si>
  <si>
    <t>Reconstrucción del camino E.C.(Vhsa.-Esc.)-Km. 169+200-Tres  Valles</t>
  </si>
  <si>
    <t>Conservación del camino San José No.2-San José Carpizo No. 1</t>
  </si>
  <si>
    <t>Reconstrucción del camino E.C. (Esc.-Champ)-juan de la Barrera Juan Escutia</t>
  </si>
  <si>
    <t>Reconstrucción  del camino E.C.(VHS- Ese.)- La Asunción</t>
  </si>
  <si>
    <t>Reconstrucción del camino E.C. (Santa Adelaida-Palizada) Paso de los Caballos</t>
  </si>
  <si>
    <t>ALTAMIRANO COMITÁN</t>
  </si>
  <si>
    <t>SAN CRISTÓBAL - LA CANDELARIA</t>
  </si>
  <si>
    <t>FRANCISCO SARABIA TENANPUENTE</t>
  </si>
  <si>
    <t xml:space="preserve">OXCHUC - PLAZA YOCHIB </t>
  </si>
  <si>
    <t>TEOPISCA - NUEVO LÉON</t>
  </si>
  <si>
    <t>SANTA ELOISA - EL ZAPOTE - E.C. (NUEVO TEPEYAC - IXTAPILLA) -  RAMALA CHITAMA</t>
  </si>
  <si>
    <t>E.C. KM 142+200 (SAN CRISTÓBAL - COMITÁN) - GUADALUPE PALMIRA</t>
  </si>
  <si>
    <t>E.C.138+960 (SAN CRISTÓBAL - COMITÁN) - RANCHERÍA SANTA ROSA</t>
  </si>
  <si>
    <t>VICENTE GUERRERO - LAS TIJERAS</t>
  </si>
  <si>
    <t>TRES PUENTES - BAYALEMO II</t>
  </si>
  <si>
    <t>E.C. (LARRAIZAR - JITOTOL) - JOLNACHOJ</t>
  </si>
  <si>
    <t>E.C. (LARRAIZAR - JITOTOL) - CHICHELALHO</t>
  </si>
  <si>
    <t>E.C. (VILLAFLORES - OCOZOCOAUTLA) JOAQUIN MIGUEL GUTIÉRREZ</t>
  </si>
  <si>
    <t>DOMINGO CHANONA - LOS ANGELES</t>
  </si>
  <si>
    <t>NUEVO VICENTE GUERRERO - NUEVO SAN JUAN CHAMULA</t>
  </si>
  <si>
    <t>SAN PEDRO BUENA VISTA - IGNACIO ZARAGOZA</t>
  </si>
  <si>
    <t>SAN MIGUEL - LA SARDINA - ADOLFO RUIZ CORTINES</t>
  </si>
  <si>
    <t>SAN ISIDRO - LAS BANDERAS</t>
  </si>
  <si>
    <t>EL PARAISO - EL NOPAL</t>
  </si>
  <si>
    <t>ZAPOTILLO - 5 DE MAYO - LAGUNA MORA - CLÍNICA</t>
  </si>
  <si>
    <t>MODELO - PLAN DE AYALA - ZAPOTILLO</t>
  </si>
  <si>
    <t xml:space="preserve">CUAUHTÉMOC - 5 DE FEBRERO - EL PALMAR ( CUAUHTÉMOC - EL PALMAR)  </t>
  </si>
  <si>
    <t>SIMOJOVEL - SITALÁ</t>
  </si>
  <si>
    <t>PORTUGAL - EL JARDÍN</t>
  </si>
  <si>
    <t>SIMOJOVEL - LA PIMIENTA</t>
  </si>
  <si>
    <t>SANTA CATARINA - LOS NARANJOS</t>
  </si>
  <si>
    <t>HUITIUPAN - SOMBRA CARRIZAL</t>
  </si>
  <si>
    <t>HERMENEGILDO GALEANA - LAS DELICIAS</t>
  </si>
  <si>
    <t>TRIUNFO DE MADERO - RAFAEL CAL Y MAYOR</t>
  </si>
  <si>
    <t>CRUCERO TONINA - CRUCERO MONTELIBANO</t>
  </si>
  <si>
    <t>CRUCERO MONTELIBANO - SAN JOSE, DEL KM. 0+000 AL KM. 2+800</t>
  </si>
  <si>
    <t xml:space="preserve"> CRUCERO MONTELIBANO - SAN JOSE, DEL KM. 5+000 AL KM. 28+000</t>
  </si>
  <si>
    <t>CRUCERO MONTELIBANO - CRUCERO NAHA</t>
  </si>
  <si>
    <t>CRUCERO NAHA - EL SIBAL</t>
  </si>
  <si>
    <t>E.C. (COJTOMIL - JETJA -CRUCERO PIÑAL) - SAN JERÓNIMO TULIJA</t>
  </si>
  <si>
    <t>E.C. (COJTOMIL - JETJA -CRUCERO PIÑAL) - SAN JERÓNIMO TULIJA-E.C. CARRETERA CATAZAJA - RANCHO NUEVO</t>
  </si>
  <si>
    <t>CRUCERO A METZABOK - EL TUMBO - LACANDON -NAHA ECOTURISMO</t>
  </si>
  <si>
    <t>EL PÍEDRON - CHAJTETIC LIMONAL - AMAYTIC</t>
  </si>
  <si>
    <t xml:space="preserve">RAMAL A EL NARANJO </t>
  </si>
  <si>
    <t>RAMAL A VENUSTIANO CARRANZA</t>
  </si>
  <si>
    <t>E.C. (TUMBALA - CENOBIO AGUILAR) - VENUSTIANO CARRANZA</t>
  </si>
  <si>
    <t>MIGUEL ALEMAN - RAYA DE TABASCO</t>
  </si>
  <si>
    <t>SABINILLA - MOYOS</t>
  </si>
  <si>
    <t>E.C. (PIJIJIAPAN – MAPASTEPEC) – LAS BRISAS</t>
  </si>
  <si>
    <t xml:space="preserve">PIJIJIAPAN – PLAN DE AYALA  </t>
  </si>
  <si>
    <t>VICENTE GUERRERO – JOSEFA ORTIZ DE DOMINGUEZ</t>
  </si>
  <si>
    <t>ARRIAGA – PUNTA FLOR</t>
  </si>
  <si>
    <t xml:space="preserve">PUEBLO NUEVO – EL MANGUITO  </t>
  </si>
  <si>
    <t>E.C. (ARRIAGA - TONALA ) - OTATAL</t>
  </si>
  <si>
    <t xml:space="preserve">FRONTERA HIDALGO – E.C.(FRANCISCO I. MADERO – 20 DE NOVIEMBRE) </t>
  </si>
  <si>
    <t xml:space="preserve">IGNACIO ZARAGOZA – FRANCISCO I. MADERO – 20 DE NOVIEMBRE </t>
  </si>
  <si>
    <t>E.C. (TAPACHULA - PUERTO CHIAPAS) - RIO FLORIDO - EJIDO HIDALGO</t>
  </si>
  <si>
    <t>TAPACHULA- CANTON EL AGUINAL-SILVANO GATICA</t>
  </si>
  <si>
    <t xml:space="preserve">METAPA- LAS PILAS II </t>
  </si>
  <si>
    <t>MAZATAN- BARRA SAN JOSE</t>
  </si>
  <si>
    <t xml:space="preserve">LAS DELICIAS-TZINACAL </t>
  </si>
  <si>
    <t xml:space="preserve">MAZATAN-BARRA SAN SIMON </t>
  </si>
  <si>
    <t xml:space="preserve">HUEHUETAN-TEPEHUITZ </t>
  </si>
  <si>
    <t>NUEVA TENOCHTITLAN- EJIDO BREMEN</t>
  </si>
  <si>
    <t>E.C. (COMITAN - CD. CUAUHTEMOC) - CHIHUAHUA - ANGEL ALBINO CORZO</t>
  </si>
  <si>
    <t>E.C. (LA TRINITARIA - LAGOS DE MONTEBELLO) - JOSE MARIA MORELOS</t>
  </si>
  <si>
    <t>SINALOA - NICOLAS BRAVO</t>
  </si>
  <si>
    <t>PACAYAL - CD. CUAUHTEMOC</t>
  </si>
  <si>
    <t>E.C. (FRONTERA COMALAPA - CHICOMUSELO) - CARDENAS OJO DE AGUA</t>
  </si>
  <si>
    <t xml:space="preserve">ACAPETAHUA - EL ARENAL - EMBARCADERO RÍO ARRIBA </t>
  </si>
  <si>
    <t>E.C. (PIJIJIAPAN – AEROPUERTO DE TAPACHULA) TRAMO ZACUALPA – AEROPUERTO</t>
  </si>
  <si>
    <t xml:space="preserve">ACACOYAGUA - MADRONAL - LAS GARZAS </t>
  </si>
  <si>
    <t>E.C. (MAPASTEPEC - ACACOYAGUA) - BONANZA</t>
  </si>
  <si>
    <t>E.C. (MAPASTEPEC-ACACOYAGUA) - EJIDO CONSTITUCIÓN</t>
  </si>
  <si>
    <t>MAPASTEPÉC - 3  DE MAYO</t>
  </si>
  <si>
    <t xml:space="preserve">JAMAICA - MANACAL </t>
  </si>
  <si>
    <t xml:space="preserve">VALDIVIA - PALMARCITO </t>
  </si>
  <si>
    <t xml:space="preserve">SESECAPA - LAS SALINAS </t>
  </si>
  <si>
    <t>E.C. (ARRIAGA - TAPACHULA) - EJ. DR. SAMUEL BRINDIS</t>
  </si>
  <si>
    <t>MOZOTAL - SANTO DOMINGO LA CASCADA - LLANO GRANDE - ÁNGEL DÍAZ</t>
  </si>
  <si>
    <t xml:space="preserve">E.C. (EL PORVENIR - LA GRANDEZA) - BEJUCAL DE OCAMPO </t>
  </si>
  <si>
    <t>ROSARIO - AGUA ESCONDIDA - OJO DE AGUA - EJIDO BERRIOZÁBAL</t>
  </si>
  <si>
    <t xml:space="preserve">LA GRANDEZA - BELLAVISTA </t>
  </si>
  <si>
    <t>Pichucalco - Tectuapan</t>
  </si>
  <si>
    <t>Villaflores - Villa Hidalgo</t>
  </si>
  <si>
    <t>E. C. (Tuxtla - Villaflores) - Roblada Grande</t>
  </si>
  <si>
    <t>5 de Mayo - Berlín</t>
  </si>
  <si>
    <t>CHIH</t>
  </si>
  <si>
    <t>Sisoguichi - Panalachi</t>
  </si>
  <si>
    <t>Teseachi - Ruiz Cortinez</t>
  </si>
  <si>
    <t>Bocoyna - Sisoguichi - Carichi</t>
  </si>
  <si>
    <t>Bachimba - Cienega de los Padres</t>
  </si>
  <si>
    <t>San Lorenzo - Santa Clara</t>
  </si>
  <si>
    <t>Escalón- Estación Carrillo</t>
  </si>
  <si>
    <t>Juan Mata Ortiz- Mesa del Huracán</t>
  </si>
  <si>
    <t xml:space="preserve">La Cruz- Ranchito San Juan </t>
  </si>
  <si>
    <t>Samachique - Batopilas</t>
  </si>
  <si>
    <t>San Francisco de Borja - Nonoava - Norogachi</t>
  </si>
  <si>
    <t>San Rafael - Bahuichivo</t>
  </si>
  <si>
    <t>Muzquiz -  Ojinaga</t>
  </si>
  <si>
    <t>Santa Isabel</t>
  </si>
  <si>
    <t>Camino Santa Ana</t>
  </si>
  <si>
    <t>Chamacueros – Las Blancas</t>
  </si>
  <si>
    <t>Tuxtepec – Reata</t>
  </si>
  <si>
    <t>Ramal a las Coloradas</t>
  </si>
  <si>
    <t>Ramal a Dolores</t>
  </si>
  <si>
    <t>Granjeno - Castaños</t>
  </si>
  <si>
    <t>Norias – Dolores</t>
  </si>
  <si>
    <t>Ramal a Sombrerete</t>
  </si>
  <si>
    <t>La Bolita - La Joya</t>
  </si>
  <si>
    <t>Providencia – Castaños</t>
  </si>
  <si>
    <t>La Joya - Presa de Chaires</t>
  </si>
  <si>
    <t>Pozuelos de Abajo</t>
  </si>
  <si>
    <t>Chorros - Nuncio</t>
  </si>
  <si>
    <t>Emiliano Zapata - San Jose del Vergel</t>
  </si>
  <si>
    <t>El Poleo - Huachichil</t>
  </si>
  <si>
    <t>Trinidad - General Cepeda</t>
  </si>
  <si>
    <t>Puebla - Chancaca</t>
  </si>
  <si>
    <t>San Juan del Retiro - Minas Santa Maria - Presa de Los Muchachos</t>
  </si>
  <si>
    <t>Santa Victoria - E.C. (Zacatecas-Saltillo)</t>
  </si>
  <si>
    <t>Frayle - Tinajuela</t>
  </si>
  <si>
    <t>Presa de San Pedro - Santa Rosa -  E.C. (A Estanque del Cerro)</t>
  </si>
  <si>
    <t>Hedionda Grande - E.C. (Zacatecas-Saltillo)</t>
  </si>
  <si>
    <t>La Ventura - Estanque del Cerro</t>
  </si>
  <si>
    <t>Juan Eugenio - Tanque Aguilereño</t>
  </si>
  <si>
    <t>Ocampo - Sierra Mojada</t>
  </si>
  <si>
    <t>Estación del Rey - Sierra Mojada</t>
  </si>
  <si>
    <t>E.C.F. 110 - Astillero de Arriba</t>
  </si>
  <si>
    <t>VELADERO DE LOS OTATES -LOS PARAJES</t>
  </si>
  <si>
    <t>CAMOTLAN DE MIRAFLORES- HUIZCOLOTE</t>
  </si>
  <si>
    <t>SAN MIGUEL DEL OJO DE AGUA-LAS CONCHAS</t>
  </si>
  <si>
    <t>IXTLAHUACAN-LA PRESA</t>
  </si>
  <si>
    <t>PUENTE "ZINACAMITLAN"</t>
  </si>
  <si>
    <t>SALIDA A GUASIMAS-POTRERO GRANDE</t>
  </si>
  <si>
    <t>TEPAMES-ESTAPILLA</t>
  </si>
  <si>
    <t>RINCON DE LOPEZ - BANCO DE JICOTÁN</t>
  </si>
  <si>
    <t>LA FUNDICION - LA ATRAVEZADA - COALATILLA</t>
  </si>
  <si>
    <t>PASO POR ARMERIA</t>
  </si>
  <si>
    <t>LA CAJA - EL REMATE</t>
  </si>
  <si>
    <t xml:space="preserve">COMALA - LA CAJA </t>
  </si>
  <si>
    <t>COFRADIA DE SUCHITLAN - EL REMATE</t>
  </si>
  <si>
    <t>LIBRAMIENTO COMALA</t>
  </si>
  <si>
    <t>ESTAPILLA - LAS TUNAS</t>
  </si>
  <si>
    <t>PUERTA DE ANZAR - ESTAPILLA</t>
  </si>
  <si>
    <t>PUERTA DE ANZAR - TEPAMES</t>
  </si>
  <si>
    <t>TEPAMES - ESTAPILLA</t>
  </si>
  <si>
    <t>TRAPICHILLOS - PUERTA DE ANZAR</t>
  </si>
  <si>
    <t>ALPUYEQUE - LAS GUASIMAS</t>
  </si>
  <si>
    <t>LOS ASMOLES - JILIOTUPA - TAMALA</t>
  </si>
  <si>
    <t>SALADO - PISCILA</t>
  </si>
  <si>
    <t>ACCESO A LAS GOLONDRINAS</t>
  </si>
  <si>
    <t>LOS ASMOLES-LOS ORTICES</t>
  </si>
  <si>
    <t>COQUIMATLAN - JALA</t>
  </si>
  <si>
    <t>PUEBLO JUAREZ - LA FUNDICION</t>
  </si>
  <si>
    <t>COQUIMATLAN - PUEBLO JUAREZ</t>
  </si>
  <si>
    <t>PUEBLO JUAREZ - AGUA ZARCA</t>
  </si>
  <si>
    <t>COLIMA-COQUIMATLAN</t>
  </si>
  <si>
    <t>BOULEVARD EL TRAPICHE</t>
  </si>
  <si>
    <t>BOULEVARD QUESERÍA</t>
  </si>
  <si>
    <t>LA ESTANCIA CARDONA - BUENAVISTA</t>
  </si>
  <si>
    <t>BUENAVISTA - E.C. AEROPUERTO</t>
  </si>
  <si>
    <t>IXTLAHUACÁN - LAS CONCHAS</t>
  </si>
  <si>
    <t>IXTLAHUACÁN - LA PRESA</t>
  </si>
  <si>
    <t>LA PRESA - ZINACAMITLÁN</t>
  </si>
  <si>
    <t>LA PRESA - LAS TRANCAS</t>
  </si>
  <si>
    <t>AGUA DE LA VIRGEN - SANTA INES</t>
  </si>
  <si>
    <t>LAS CONCHAS - AGUA DE LA VIRGEN</t>
  </si>
  <si>
    <t>LIBRAMIENTO IXTLAHUACAN</t>
  </si>
  <si>
    <t>TURLA - IXTLAHUACAN</t>
  </si>
  <si>
    <t>CAMOTLAN - CIRUELITO DE LA MARINA</t>
  </si>
  <si>
    <t>CERRO DE ORTEGA - SAN MIGUEL DEL OJO DE AGUA</t>
  </si>
  <si>
    <t>TECOMAN - LAGUNA DE ALCUZAHUE</t>
  </si>
  <si>
    <t>LA ESTACIÓN - CALERAS</t>
  </si>
  <si>
    <t>EL REAL - BOCA DE PASCUALES</t>
  </si>
  <si>
    <t>LIBRAMIENTO PONIENTE ARCO SUR DE TECOMAN</t>
  </si>
  <si>
    <t>SALIDA A PASCUALES</t>
  </si>
  <si>
    <t>SALIDA AL REAL</t>
  </si>
  <si>
    <t>NIÑOS HEROES - EL ESPINAL</t>
  </si>
  <si>
    <t>E.C. (Colima - Guadalajara) - Aeropuerto Colima</t>
  </si>
  <si>
    <t>Acceso a la SEMAR, Tramo: Terreros - Lagunitas</t>
  </si>
  <si>
    <t>Los Herrera - Tamazula</t>
  </si>
  <si>
    <t>Tepehuanes-San Juan del Negro</t>
  </si>
  <si>
    <t>Navíos - Regocijo</t>
  </si>
  <si>
    <t>La Flor - Mimbres - San Bernardino</t>
  </si>
  <si>
    <t>Mezquital - Huazamota</t>
  </si>
  <si>
    <t>Cerrito Colorado - Cuencamé</t>
  </si>
  <si>
    <t>Antón Martín - 18 de Marzo</t>
  </si>
  <si>
    <t>San Juan de Guadalupe - La Escalera</t>
  </si>
  <si>
    <t>E.C. (Durango - Gómez Palacio) - Carlos Real - Francisco Castillo Nájera</t>
  </si>
  <si>
    <t>E.C. (Durango - Gómez Palacio) - Abraham González - El Toboso</t>
  </si>
  <si>
    <t>E.C. (Zacatecas - Durango) - Belisario Domínguez - Francisco Villa Viejo</t>
  </si>
  <si>
    <t>Tableteros - Pilares</t>
  </si>
  <si>
    <t>Simón Bolívar- Oriente Aguanaval</t>
  </si>
  <si>
    <t>Tepehuanes - San Juan del Negro</t>
  </si>
  <si>
    <t>Durango – Tepic</t>
  </si>
  <si>
    <t>Indé-E.C. (El Palmito-La Zarca)</t>
  </si>
  <si>
    <t>Las Cruces - Santa Rosa Tejocote</t>
  </si>
  <si>
    <t>Camino a Nápoles</t>
  </si>
  <si>
    <t>Camino a Bajío de Bonillas</t>
  </si>
  <si>
    <t>San Isidro - San Antonio Cerro Prieto - San José del Paraíso</t>
  </si>
  <si>
    <t>Malinto - E.C. (Cañada de Moreno - Victoria)</t>
  </si>
  <si>
    <t>El Capulín - E.C. (Querétaro - San Luis Potosí)</t>
  </si>
  <si>
    <t>Purísima de Covarrubias - La Soledad</t>
  </si>
  <si>
    <t>Estación Pénjamo - Labor de López</t>
  </si>
  <si>
    <t>Trojes de Marañón - E.C. Joya de Calvillo</t>
  </si>
  <si>
    <t>Acámbaro - Irámuco - Puerta de Cabras</t>
  </si>
  <si>
    <t>E.C. Tarimoro - Apaseo el Alto - Cerro Prieto</t>
  </si>
  <si>
    <t>Abasolo - Las Mesas - Los Otates - E.C. Huanimaro - Pueblo Nuevo</t>
  </si>
  <si>
    <t>Aldama - Guadalupe Paso Blanco, tramo Santa Bárbara - Guadañupe Paso Blanco</t>
  </si>
  <si>
    <t>Aldama - Guadalupe Paso Blanco, tramo Aldama - San Antonio el Rico</t>
  </si>
  <si>
    <t>Acámbaro - Parácuaro</t>
  </si>
  <si>
    <t>El Tejaban - E.C. (Guanajuato - Juventino Rosas)</t>
  </si>
  <si>
    <t>Refugio de Trancas - E.C. (Dolores Hidalgo - Guanajuato)</t>
  </si>
  <si>
    <t>Montecillo de Nieto - E.C. (El Cortijo - La Cieneguita)</t>
  </si>
  <si>
    <t>Santiago Maravatio - Casacuarán</t>
  </si>
  <si>
    <t>Romita - San Antonio del Pochote</t>
  </si>
  <si>
    <t>Pueblo Nuevo - Ex Hacienda de Alonso - La Capilla</t>
  </si>
  <si>
    <t>El Derramadero - El Aguacate - Lagunilla del Rincón</t>
  </si>
  <si>
    <t>Acceso a la Comunidad Rancho el Cerro</t>
  </si>
  <si>
    <t>San Jóse de los Sapos</t>
  </si>
  <si>
    <t>CONVENIO DE REASIGNACIÓN GUANAJUATO CCR : Reconstrucción del Tramo carretero E.C. Carretera Federal 57 a Mineral de Pozos</t>
  </si>
  <si>
    <t>Buena Vista del Aire - Totoltepec</t>
  </si>
  <si>
    <t>Crucero Ixcapuzalco-Tialpexco</t>
  </si>
  <si>
    <t>Iguala - Teloloapan - Arcelia</t>
  </si>
  <si>
    <t>Zirandaro - La Parota - Guayameo</t>
  </si>
  <si>
    <t>La Florida - Arroyo Grande</t>
  </si>
  <si>
    <t>Cutzamala - Tamacuaro</t>
  </si>
  <si>
    <t>Mezcala - Tlamamacán - San Juan Totolcintla,</t>
  </si>
  <si>
    <t>Mochitlán - Coaxtlahuacán</t>
  </si>
  <si>
    <t>Chilpancingo - Amojileca - Jaleaca de Catalán</t>
  </si>
  <si>
    <t>Ocotito - Tlahuizapa - Coacoyulillo - jaleaca de Catalán</t>
  </si>
  <si>
    <t>Filo de Caballos - Cruz de Ocote - El Jilguero - Puerto del Gallo</t>
  </si>
  <si>
    <t>Mazatlán - El Salado</t>
  </si>
  <si>
    <t>Km. 45 - La Sierrita</t>
  </si>
  <si>
    <t>Chilapa - Zitlala</t>
  </si>
  <si>
    <t>Zitlala - Apango</t>
  </si>
  <si>
    <t>Providencia - Santa Rosa</t>
  </si>
  <si>
    <t>Ramal a la Pintada</t>
  </si>
  <si>
    <t>Tecpan - El Balcón</t>
  </si>
  <si>
    <t>Coahuayutla - Barrio de Lozano - Las Palmas</t>
  </si>
  <si>
    <t>Santa Rosa - El Mameyal  - El Durazno</t>
  </si>
  <si>
    <t>Petatlán - Piedra de Veliano - El Camalote</t>
  </si>
  <si>
    <t>Petatlán - San José de los Olivos</t>
  </si>
  <si>
    <t>Metlatonoc - Tlacoachistlahuaca</t>
  </si>
  <si>
    <t>Tlapa - Alcozauca</t>
  </si>
  <si>
    <t>E.C. (Copala - Marquelia) - Bahia de Agua Dulce</t>
  </si>
  <si>
    <t>Azoyu - Maxmadi - Cuanacaxtitlan</t>
  </si>
  <si>
    <t>San José La Pala - Las Lechugas</t>
  </si>
  <si>
    <t>Marquelia - La Bocana</t>
  </si>
  <si>
    <t>Tlapa - Marquelia</t>
  </si>
  <si>
    <t>Potrerillo del Rincón - Cuapinole</t>
  </si>
  <si>
    <t>Ometepec - Cacahuatepec</t>
  </si>
  <si>
    <t>Huixtepec - La Guadalupe - La Concepción</t>
  </si>
  <si>
    <t>E.C. (Ometepec - Xochistlahuaca) - Tlacoachistlahuaca</t>
  </si>
  <si>
    <t>Tlapa - Metlatonoc</t>
  </si>
  <si>
    <t>Tlacochistlahuaca - Metlatonoc</t>
  </si>
  <si>
    <t>Ayutla - Colotlipa</t>
  </si>
  <si>
    <t>Atoyac - San Miguel Totolapan</t>
  </si>
  <si>
    <t>Atoyac - El Paraíso</t>
  </si>
  <si>
    <t>El Paraíso - Nueva Delhi</t>
  </si>
  <si>
    <t>Nueva Delhi - Puerto del Gallo</t>
  </si>
  <si>
    <t>Filo de Caballos - Acatepec</t>
  </si>
  <si>
    <t>Puente Río Grande; uicado en el camino Ayutla - Acatepec</t>
  </si>
  <si>
    <t>Conservación de la C.E. Actopan - Bocamiño</t>
  </si>
  <si>
    <t>Conservación de la C.E. Huichapan – Tecozautla</t>
  </si>
  <si>
    <t>Conservación de la C.E. Cereso - La Estanzuela</t>
  </si>
  <si>
    <t>Conservación de la C.E. Tepatepec - Progreso</t>
  </si>
  <si>
    <t>Conservación de la C.E. Actopan - Chicavasco, Ramal a El Arenal - Col. Cuauhtemoc</t>
  </si>
  <si>
    <t>Conservación del C.R. Arambo - La Cuenca - Avenida México</t>
  </si>
  <si>
    <t>Conservación de la C.E. Tepatepec - Bella Airosa - El Mendoza y Ramal a Centro de Maestros</t>
  </si>
  <si>
    <t>Conservación del C.R. Acceso a Grutas de Tolantongo</t>
  </si>
  <si>
    <t>Conservación del C.R. Boxthá - Huaxtho</t>
  </si>
  <si>
    <t>Conservación de la C.E. Progreso - Benito Juárez (Paso por el Jagüey)</t>
  </si>
  <si>
    <t>Conservación del C.E. Acceso a Tezontepec</t>
  </si>
  <si>
    <t>Conservación del C.R. Dengantzha - La Puerta</t>
  </si>
  <si>
    <t>Conservación de la C.E. Pisaflores - Chalahuite</t>
  </si>
  <si>
    <t>Conservación de la obra: Accesos y puente El Mozto</t>
  </si>
  <si>
    <t>Conservación del camino La Trinidad - E.C. (Pachuca - CD. Sahagún)</t>
  </si>
  <si>
    <t>Conservación de la C.E. Acceso a Epazoyucan</t>
  </si>
  <si>
    <t>Conservación del C.R. Acceso a El Moreno</t>
  </si>
  <si>
    <t>Conservación de la C.E. Libramiento Pachuca - Mineral de la Reforma</t>
  </si>
  <si>
    <t>Conservación del C.E. Acceso a Achichilco</t>
  </si>
  <si>
    <t>Conservación de la C.E. San Isidro Presas - Cerro Colorado</t>
  </si>
  <si>
    <t>Conservación de la C.E. Capula – Pozuelos</t>
  </si>
  <si>
    <t>Conservación del camino Ramal de Acceso a Tulancalco</t>
  </si>
  <si>
    <t>Conservación del camino Bangandhó</t>
  </si>
  <si>
    <t>Conservación del camino Col. Felipe Angeles</t>
  </si>
  <si>
    <t>Conservación de C.E. Ocotepec – Cárdenas – Chimalpa</t>
  </si>
  <si>
    <t>Tapalpa - San Gabriel</t>
  </si>
  <si>
    <t>No. 712 Huejucar - lim. Edos. Jal./Zac.</t>
  </si>
  <si>
    <t>No. 311 E.C.Fed. 80 - San Miguel El Alto</t>
  </si>
  <si>
    <t>No. 304 San Miguel el Alto - Crucero de San Julián</t>
  </si>
  <si>
    <t>No. 604 E.C.Fed.70 - El Refugio - San Marcos</t>
  </si>
  <si>
    <t>Oconahua - Jesús María</t>
  </si>
  <si>
    <t>No. 334 (Ramal a Ojo Zarco)</t>
  </si>
  <si>
    <t>Tesistan - Las Mesitas</t>
  </si>
  <si>
    <t>Talpa de Allende - Cabos</t>
  </si>
  <si>
    <t>Guachinango - Llano Grande - Zacatongo</t>
  </si>
  <si>
    <t>Reconstrucción del Puente Zacatongo</t>
  </si>
  <si>
    <t>Etzatlán - Magdalena</t>
  </si>
  <si>
    <t>Mixtlán - Llano Grande - Cuyutlán</t>
  </si>
  <si>
    <t>El Barro - E.C.Fed. 80</t>
  </si>
  <si>
    <t>San Agustín - Los Ocotes - San Isidro Mazatepec, Tramo: San Agustín - Los Ocotes</t>
  </si>
  <si>
    <t>La Huerta - E.C. (Ameca - San Martin Hidalgo)</t>
  </si>
  <si>
    <t>Los Amiales - E.C. (Ameca - San Martin)</t>
  </si>
  <si>
    <t>Labor de Medina - El Limón</t>
  </si>
  <si>
    <t>Mesa del órgano – Amajaquillo</t>
  </si>
  <si>
    <t>Guachinango - La Fundición</t>
  </si>
  <si>
    <t>La Cienega - Las Garzas</t>
  </si>
  <si>
    <t>La Crucecita – Cuale</t>
  </si>
  <si>
    <t>Malpaso - Rincón de Mirandillas</t>
  </si>
  <si>
    <t>Puente La Tortuga</t>
  </si>
  <si>
    <t xml:space="preserve"> Puente La Cofradía</t>
  </si>
  <si>
    <t>Los Charcos - E.C.(San Felipe de Hijar - Lim. Edos. Jal./Nay.)</t>
  </si>
  <si>
    <t>Puente Santa Rosa</t>
  </si>
  <si>
    <t xml:space="preserve"> Ipazoltic - El Sabino</t>
  </si>
  <si>
    <t>San Gerónimo - Pisada de la Burra</t>
  </si>
  <si>
    <t>San Martin de Hidalgo - Lázaro Cárdenas - Ipazoltic</t>
  </si>
  <si>
    <t>La Frontera - Lagunillas - Punta de Agua</t>
  </si>
  <si>
    <t>San Andrés Ixtlán - Unión de Guadalupe</t>
  </si>
  <si>
    <t>El Grullo - Cd. Guzmán, tramo Cuatro Caminos - Cd. Guzmán</t>
  </si>
  <si>
    <t>E.C.(Tecalitlán – Jilotlán - Las Higueras – La Carrasca – Las Higuerillas)</t>
  </si>
  <si>
    <t>Jilotlán de Los Dolores – El Rodeo</t>
  </si>
  <si>
    <t>El Rodeo – El Saucito</t>
  </si>
  <si>
    <t>El Saucito – El Soyatal</t>
  </si>
  <si>
    <t>Las Caramicuas – Zipoco</t>
  </si>
  <si>
    <t xml:space="preserve">Manuel M. Diéguez – Las Caramicuas </t>
  </si>
  <si>
    <t xml:space="preserve"> Chorros del Varal, Mich. – Los Plátanos – Zipoco</t>
  </si>
  <si>
    <t>Pihuamo – Jilotlancillo</t>
  </si>
  <si>
    <t>Pihuamo – El Frijol – La Suiza</t>
  </si>
  <si>
    <t>Ahuijullo – E.C.(Plan de Lego – Mexiquillo)</t>
  </si>
  <si>
    <t>San Isidro – Canutillo</t>
  </si>
  <si>
    <t>Punta de Agua - E.c. (Sayula - San Gabriel)</t>
  </si>
  <si>
    <t>E.C.Fed. 110 - Vista Hermosa - Presa Vista Hermosa - El Corrarito</t>
  </si>
  <si>
    <t xml:space="preserve"> La Garita - El Tulillo - San Juan de la Montaña</t>
  </si>
  <si>
    <t>El Piloto - E.C. Fed. 200</t>
  </si>
  <si>
    <t>Crucero Tenacapulin - Barreras</t>
  </si>
  <si>
    <t>Cañadas de Obregón - La Laguna de Gobierno</t>
  </si>
  <si>
    <t>Libramiento Jocotepec</t>
  </si>
  <si>
    <t>Libramiento Chapala</t>
  </si>
  <si>
    <t>Atotoniquillo - San Juan Tocomatlán</t>
  </si>
  <si>
    <t>Las Margaritas - E.C.Fed. 71</t>
  </si>
  <si>
    <t>Zapotlán del Rey - Poncitlán</t>
  </si>
  <si>
    <t>Tlajomulco - Buena Vista</t>
  </si>
  <si>
    <t>Huisquilco - La Tortuga</t>
  </si>
  <si>
    <t>La Isla-Ramblas Chico</t>
  </si>
  <si>
    <t>Atequiza - Ixtlahucán de los Membrillos</t>
  </si>
  <si>
    <t>La Capilla - E.C. (Atequiza - Carr.Fed. 23)</t>
  </si>
  <si>
    <t>Tonalá - El Vado</t>
  </si>
  <si>
    <t>Colotlán - Epazote</t>
  </si>
  <si>
    <t>Autlán - Ayutita - Jalocote – Neverías</t>
  </si>
  <si>
    <t>Resolana – Zapotillo</t>
  </si>
  <si>
    <t>Resolana - Piedra Pesada</t>
  </si>
  <si>
    <t>Santa Rosalía - Tacotan - La Piñuela</t>
  </si>
  <si>
    <t>San Pio - San Antonio</t>
  </si>
  <si>
    <t>Ayutla - San Pio - San Miguel de la Sierra</t>
  </si>
  <si>
    <t>Cuautla - San Francisco - El Zoquite</t>
  </si>
  <si>
    <t>San Gaspar - E.C. (Unión de Tula - Ejutla)</t>
  </si>
  <si>
    <t>La Sauceda  - Corrales</t>
  </si>
  <si>
    <t>E.C. (El Tuito - Maito - Tehuamixtle) - Algodones - Llano Grande</t>
  </si>
  <si>
    <t>Puerto Vallarta - Cuale - Talpa de Allende</t>
  </si>
  <si>
    <t>E.C. (El Pinal - Cuautitlan) - Charco Azul</t>
  </si>
  <si>
    <t>La Rosa – Cuzalapa</t>
  </si>
  <si>
    <t>La Rosa - Telcruz</t>
  </si>
  <si>
    <t>Ramal Ayotitlán</t>
  </si>
  <si>
    <t>Ayotitlán - San Miguel - La Ventana</t>
  </si>
  <si>
    <t>La Huerta - La Mesa</t>
  </si>
  <si>
    <t>La Huerta - Los Baños</t>
  </si>
  <si>
    <t>Cruz de Loreto - Ipala - El Realito</t>
  </si>
  <si>
    <t>Rio San Nicolás - Puentecillas - Tomatlán</t>
  </si>
  <si>
    <t>Espinos de Judios - Los Achotes</t>
  </si>
  <si>
    <t>(E.C.Villa Purificación - Chamela) - Zapotan - Los Lindos</t>
  </si>
  <si>
    <t>La Eca - Carreon – Alcihuatl</t>
  </si>
  <si>
    <t>Los Achotes - San Miguel</t>
  </si>
  <si>
    <t>(E.C.Villa Purificación - Chamela) - Zapotan</t>
  </si>
  <si>
    <t>E.C.Fed. 200 - El Rebalse</t>
  </si>
  <si>
    <t>Cihuatlán – Peñitas</t>
  </si>
  <si>
    <t>E.C.Fed. 200 - Isla Navidad</t>
  </si>
  <si>
    <t>Chacala - Los Cedros</t>
  </si>
  <si>
    <t>El Chico - Ramal a Chacala</t>
  </si>
  <si>
    <t>Santa Rosalía - Las Perulelas - La Cañada</t>
  </si>
  <si>
    <t>Ayutla - Tepantla - El Zapote</t>
  </si>
  <si>
    <t>El Tuito - Chacala</t>
  </si>
  <si>
    <t>Puente Lagunillas</t>
  </si>
  <si>
    <t>CALLE FRANCISCO I. MADERO 
DEL KM. 0+000 AL KM. 0+770</t>
  </si>
  <si>
    <t>CALLE DE LOS SERRANOS
DEL KM. 0+000 AL KM. 0+810</t>
  </si>
  <si>
    <t>SANTA MARIA NATIVITAS - SAN LORENZO CUAUTENCO
DEL KM. 0+000 AL KM. 1+000</t>
  </si>
  <si>
    <t>SAN PABLO TLALCHICHILPA - BARRIO SAN FRANCISCO TLALCHICHILPAN
DEL KM. 0+000 AL KM. 1+500</t>
  </si>
  <si>
    <t>VIALIDADES CON UNA META DE 1.11 KM. EN EL MUNICIPIO DE TIANGUISTENCO
- CALLE ADOLFO LOPEZ MATEOS (0.48 KM.)
- PROLONGACION ADOLFO LOPEZ MATEOS (0.34 KM.)
- CALLE CATARINO GONZALEZ (0.29 KM.)</t>
  </si>
  <si>
    <t>VIALIDADES CON UNA META DE 1.614 KM. EN EL MUNICIPIO DE TIANGUISTENCO
- CALLE ANTONIO BARBOSA (0.33 KM.)
- CALLE FRANCISCO JAVIER MINA (0.58 KM.)
- CALLE BENITO JUAREZ (0.70 KM.)</t>
  </si>
  <si>
    <t>COMPROMISO PRESIDENCIAL CG207 EN 12 MUNICIPIOS DEL ORIENTE DEL ESTADO</t>
  </si>
  <si>
    <t>COL. HIDALGO - RINCON DE JAIMES
DEL KM. 0+000 AL KM. 0+500</t>
  </si>
  <si>
    <t>RINCON DE AGUIRRE - RINCON DEL CARMEN
DEL KM. 0+000 AL KM. 1+000</t>
  </si>
  <si>
    <t>CALLE MACARIO ROA - JABO OROZCO
DEL KM. 0+000 AL KM. 0+450</t>
  </si>
  <si>
    <t>CAMINO A COBAEM 
DEL KM. 0+000 AL KM. 0+390</t>
  </si>
  <si>
    <t>SANTA CRUZ AYOTUSCO - SAN JUAN HUILOTEAPAN
DEL KM. 1+350 AL KM. 1+750</t>
  </si>
  <si>
    <t>CAMINO A SAN MIGUEL AMEYALCO
DEL KM. 0+000 AL KM. 1+440</t>
  </si>
  <si>
    <t>LIBRAMIENTO VILLA VICTORIA
DEL KM. 0+000 AL KM. 1+080</t>
  </si>
  <si>
    <t>LIBRAMIENTO PONIENTE (SAN JUAN DE LAS HUERTAS - SANTA MARIA DEL MONTE - PAPELERA) 
TRAMO DEL KM. 0+000 AL KM. 1+800</t>
  </si>
  <si>
    <t>CAMINO ZINACANTEPEC - SAN CRISTOBAL TECOLIT
TRAMO DEL KM. 0+000 AL KM. 0+386</t>
  </si>
  <si>
    <t>CALLE 20 DE NOVIEMBRE
TRAMO DEL KM. 0+000 AL KM. 0+270</t>
  </si>
  <si>
    <t>CANALEJAS - EL RINCON
DEL KM. 0+000 AL KM. 1+500</t>
  </si>
  <si>
    <t>SAN LUIS BORO - SAN IGNACIO DE LOYOLA
DEL KM. 0+000 AL KM. 2+500</t>
  </si>
  <si>
    <t>AVENIDA BALMORAL 
DEL KM. 0+000 AL KM. 0+810</t>
  </si>
  <si>
    <t>CALLE JOSE FRANCISCO GUERRA
DEL KM. 0+00 AL KM. 0+040</t>
  </si>
  <si>
    <t>CALLE HERMENEGILDO GALEANA HACIA JUAREZ CENTRO
DEL KM. 0+000 AL KM. 1+400</t>
  </si>
  <si>
    <t>CALLE NEZAHUALCÓYOTL 
DEL KM. 0+000 AL KM. 0+360</t>
  </si>
  <si>
    <t>ACCESO A LA CIÉNEGA.
DEL TRAMO 0+520 AL 1+200.</t>
  </si>
  <si>
    <t>NEZAHUALCOYOTL - RINCONADA SANTA TERESA
DEL KM. 0+000 AL KM. 1+100</t>
  </si>
  <si>
    <t>CARR. COL. EMILIANO ZAPATA - SAN MARCOS NEPANTLA
DEL KM. 2+000 AL KM. 4+000</t>
  </si>
  <si>
    <t>CANALEJAS - SAN LORENZO OCTEYUCO
DEL KM. 0+000 AL KM. 1+500</t>
  </si>
  <si>
    <t>CANALEJAS -LA COMUNIDAD
DEL KM. 1+000 AL KM. 2+300</t>
  </si>
  <si>
    <t>CAMINO PRINCIPAL EN SANTO DOMINGO AZTACAMECA
DEL KM. 8+300 AL KM. 9+050 Y DEL KM. 10+050 AL KM. 10+700</t>
  </si>
  <si>
    <t>MAVORO - CARRETERA LIBRE TOLUCA - ATLACOMULCO
DEL KM. 1+000 AL KM. 2+000</t>
  </si>
  <si>
    <t>BOULEVAR EMILIO CHUAYFFET CHEMOR - PEDRO LUNA
DEL KM. 0+000 AL KM. 0+500  (2 CUERPOS) (CONCRETO HIDRAULICO)</t>
  </si>
  <si>
    <t>SAN FRANCISCO CHEJE - ENYAMI DEL KM. 0+000 AL KM. 0+400 Y RAMAL AL CENTRO DE SAN FRANCISCO CHEJE - ENYAMI DEL KM. 0+000 AL KM. 0+150</t>
  </si>
  <si>
    <t>CALLE BENITO JUAREZ
DEL KM. 0+000 AL KM. 0+280</t>
  </si>
  <si>
    <t>CALLE 16 DE SEPTIEMBRE
DEL KM. 0+000 AL KM. 0+300</t>
  </si>
  <si>
    <t>EL TEPOZAN - SAN PEDRO DENXHI
DEL KM. 1+000 AL KM. 2+300</t>
  </si>
  <si>
    <t>SAN SIMON DE GUERRERO - SAN ANDRES DE LOS GAMA
DEL KM. 1+500 AL KM. 2+350</t>
  </si>
  <si>
    <t>HUAYATENCO - CARBAJAL
DEL KM. 7+000 AL KM. 8+000</t>
  </si>
  <si>
    <t>IXTAPAN DE LA SAL - SAN ALEJO
DEL KM. 0+000 AL KM. 1+500</t>
  </si>
  <si>
    <t>SAN JERONIMO DE LOS DOLORES - SAN ONOFRE
DEL KM. 0+000 AL KM. 1+800</t>
  </si>
  <si>
    <t>TECAMAC RANCHO AZUL
DEL KM. 0+000 AL KM. 1+000</t>
  </si>
  <si>
    <t>VIALIDAD PRIMARIA COL. ESMERALDA
DEL KM. 0+000 AL KM. 1+200</t>
  </si>
  <si>
    <t>TABORDA E.C. (AMOMLULCO - PRESA ALZATE) 
DEL KM. 2+000 AL KM. 3+000</t>
  </si>
  <si>
    <t>CAMINO SOLANOS - CAPULHUAC
DEL KM. 0+000 AL KM. 0+800</t>
  </si>
  <si>
    <t>CALLE BENITO JUAREZ (1.06 KM.)
CALLE IGNACIO ALLENDE (0.24 KM.)
CALLE JOSE MARIA MORELOS Y PAVON (0.11 KM.)
AV. LIC. ABEL C. SALAZAR (0.80 KM.)
CALLE FRANCISCO TERAN (0.24 KM.)</t>
  </si>
  <si>
    <t>TONATICO - LA VEGA
DEL KM. 0+000 AL KM. 0+900</t>
  </si>
  <si>
    <t>E.C. (IXTLAHUACA - JILOTEPEC) - BUSIO - PALMITO - HUAPANGO
DEL KM.1+950 AL KM. 2+500 Y DEL KM. 3+780 AL KM. 4+330</t>
  </si>
  <si>
    <t>SAN LORENZO TLACOTEPEC DEL KM. 0+000 AL KM. 0+609</t>
  </si>
  <si>
    <t>SAN LUIS BORO - SAN IGNACIO DE LOYOLA DEL KM. 2+500 AL KM. 4+000</t>
  </si>
  <si>
    <t>EL TEPOZAN - SAN PEDRO DENXHI
DEL KM. 0+000 AL KM. 1+000</t>
  </si>
  <si>
    <t>CAMINO SAN BARTOLO - TIZAYUCA
DEL KM. 1+800 AL KM. 3+000</t>
  </si>
  <si>
    <t>LOMA LARGA - TEQUIXQUIAC - SANTA MARIA CUEVAS
DEL KM. 0+000 AL KM. 0+700 AD (0+200 ATRÁS)</t>
  </si>
  <si>
    <t>E.C. (ATLACOMULCO - JILOTEPEC) - SAN LORENZO DE LOS METATES
DEL KM. 0+000 AL KM. 1+100</t>
  </si>
  <si>
    <t>E.C. (ACAMBAY-TIMILPAN) - SAN JUANICO SECTOR II
DEL KM. 0+000 AL KM. 1+000</t>
  </si>
  <si>
    <t>PLAN DE GUADALUPE AV. JACARANDAS
DEL KM. 0+000 AL KM. 0+500</t>
  </si>
  <si>
    <t>CALLE DALIA - UNIDAD DE ESTUDIOS SUPERIORES DE HUIXQUILUCAN
DEL KM. 0+000 AL KM. 0+400</t>
  </si>
  <si>
    <t>SANTA CRUZ AYOTUSCO - SAN JUAN HUILOTEAPAN
DEL KM. 0+000 AL KM. 1+350</t>
  </si>
  <si>
    <t>AV. ESTADO DE MÉXICO 
AMBOS CUERPOS
DEL KM. 0+000 AL KM. 1+200</t>
  </si>
  <si>
    <t>AV. PONIENTE 3 (ENTRE AV. AXAYACATL Y AV. CUITLAHUAC)
DEL KM. 0+000 AL KM. 0+326</t>
  </si>
  <si>
    <t>AV. PONIENTE 17 (ENTRE AV. CHIMALPAIN Y AV. AXAYACATL)
DEL KM. 0+000 AL KM. 0+326</t>
  </si>
  <si>
    <t>GUADALUPE CACHI - EJIDO SAN IGNACIO EL PEDREGAL 
DEL KM. 15+060 AL KM. 15+660</t>
  </si>
  <si>
    <t>CALLE IGNACIO ZARAGOZA (CONCRETO HIDRAULICO)  
(12 M. Ancho)
DEL KM. 0+000 AL KM. 0+550</t>
  </si>
  <si>
    <t>CALLE SOR JUANA I. DE LA CRUZ (CONCRETO HIDRAULICO)
 (14 M. Ancho)
DEL KM. 0+000 AL KM. 0+240</t>
  </si>
  <si>
    <t>LA ESPERANZA - LOS ARANA
DEL KM. 0+000 AL KM. 1+200</t>
  </si>
  <si>
    <t>SANTA ANA IXTLAHUACA - LA GUADALUPANA - PALOS AMARILLOS
DEL KM. 9+520 AL KM. 10+600</t>
  </si>
  <si>
    <t>SAN ALEJO - MESON NUEVO - PILCAYA
DEL KM. 0+000 AL KM. 1+800</t>
  </si>
  <si>
    <t>PROLONGACION HERIBERTO ENRIQUEZ CUERPO DERECHO
DEL KM. 0+000 AL KM. 1+700</t>
  </si>
  <si>
    <t>CALLE PUERTO MÉXICO
DEL KM. 0+000 AL KM. 0+200</t>
  </si>
  <si>
    <t>5 DE FEBRERO 
DEL KM. 0+000 AL KM. 1+000</t>
  </si>
  <si>
    <t>20 DE NOVIEMBRE
DEL KM. 0+000 AL KM. 0+190</t>
  </si>
  <si>
    <t>VIALIDADES EN IXTAPALUCA
(CALLE LAZARO CARENAS, CALLE IGUALDAD, CALLE JUSTICIA, CALLE LIBERTAD, CALLE EDGARDO ALMICAR, CALLE MORELOS, CALLE EMILIANO ZAPATA, AV. INDEPENDENCIA, CALLE UNION, CALLE 5 DE MAYO Y CALLE MOCTEZUMA)</t>
  </si>
  <si>
    <t>E.C. (TOLUCA - CD. ALTAMIRANO) - OJO DE AGUA
 DEL KM. 0+000 AL KM. 0+870 (ANCHO DE 9.8 M.)</t>
  </si>
  <si>
    <t>STA. CRUZ CUAUHTENCO - ZINACANTEPEC , DEL KM. 0+000 AL KM. 0+180</t>
  </si>
  <si>
    <t>E.C. TOLUCA - CD. ALTAMIRANO - OJO DE AGUA , TRAMO: DEL KM. 0+000 AL KM. 0+870.</t>
  </si>
  <si>
    <t>TECUANAPA-SAN ISIDRO
DEL KM. 0+000 AL KM. 1+400</t>
  </si>
  <si>
    <t>AV. PONIENTE 3 ENTRE AV. AXAYACATL Y AV. CUITLAHUAC</t>
  </si>
  <si>
    <t>AV. PONIENTE 17 ENTRE AV. CHIMALPAIN Y AV. AXAYACATL</t>
  </si>
  <si>
    <t>CARRETERA LA ESPERANZA - LOS ARANA</t>
  </si>
  <si>
    <t>LIBRAMIENTO VILLA VICTORIA</t>
  </si>
  <si>
    <t>LIBRAMIENTO PONIENTE</t>
  </si>
  <si>
    <t>ZINACANTEPEC - SAN CRISTOBAL TECOLIT</t>
  </si>
  <si>
    <t>CALLE 20 DE NOVIEMBRE</t>
  </si>
  <si>
    <t>CAMINO SAN BARTOLO - TIZAYUCA</t>
  </si>
  <si>
    <t>LOMA LARGA - TEQUIXQUIAC - SANTA MARIA CUEVAS</t>
  </si>
  <si>
    <t>E.C. (ATLACOMULCO - JILOTEPEC) - SAN LORENZO DE LOS METATES</t>
  </si>
  <si>
    <t>SAN LUIS BORO - SAN IGNACIO DE LOYOLA DEL KM. 0+000 AL KM. 2+500</t>
  </si>
  <si>
    <t>SAN ALEJO - MESON NUEVO</t>
  </si>
  <si>
    <t>EL TEPOZAN - SAN PEDRO DENXHI</t>
  </si>
  <si>
    <t>CALLE FRANCISCO I. MADERO TRAMO DE AV. BENITO JUAREZ A CALLE INDEPENDENCIA</t>
  </si>
  <si>
    <t>CALLE DE LOS SERRANOS, TRAMO CALZADA DEL PANTEÓN A AV. LERMA</t>
  </si>
  <si>
    <t>CALLE JOSE FRANCISCO GUERRA (EL MONUMENTO) TRAMO DE AV. ALFREDO DEL MAZO A CALLE JOSE NICOLAS DE OLDES</t>
  </si>
  <si>
    <t>Santiago Tianguistenco – Chalma</t>
  </si>
  <si>
    <t>La Puerta - Sultepec</t>
  </si>
  <si>
    <t>Col. Hidalgo - Rincón de Jaimes (Boulevard Guillermo Santín)</t>
  </si>
  <si>
    <t>La Sábila - El Platanal</t>
  </si>
  <si>
    <t>Purépero - Cuario de Guadalupe</t>
  </si>
  <si>
    <t>E.C. (Apatzingan - Aguililla) - El Limón</t>
  </si>
  <si>
    <t>Libramiento de Tepalcatepec</t>
  </si>
  <si>
    <t>Aranza - Cheranastico</t>
  </si>
  <si>
    <t>Libramiento Cherán</t>
  </si>
  <si>
    <t>Paso de la Virgen - El Olivo</t>
  </si>
  <si>
    <t>Tepehuaje - El Zangarro</t>
  </si>
  <si>
    <t>Tilzapotla - Coaxitlan</t>
  </si>
  <si>
    <t>Hornos - Chinameca -Tepalcingo</t>
  </si>
  <si>
    <t>Ixtlilco el Chico - Ixtlilco el Grande</t>
  </si>
  <si>
    <t>Tepalcingo - Axochiapan</t>
  </si>
  <si>
    <t>Huautla - Rancho Viejo</t>
  </si>
  <si>
    <t>Huautla - Xochipala - Huaxtla</t>
  </si>
  <si>
    <t>Huautla - Santiopan</t>
  </si>
  <si>
    <t>La Unión - La Lagunilla</t>
  </si>
  <si>
    <t>Lomas del Bosque - El Cebadal</t>
  </si>
  <si>
    <t>Col. 24 de Febrero - Valle Bonito</t>
  </si>
  <si>
    <t>Puente de Ixtla - Mazatepec</t>
  </si>
  <si>
    <t>Tetecala - Contlalco</t>
  </si>
  <si>
    <t>Ramal a la Tigra</t>
  </si>
  <si>
    <t>Cajones - El Estudiante.</t>
  </si>
  <si>
    <t>Areopuerto - Loma Linda</t>
  </si>
  <si>
    <t>Coatetelco - El Rodeo</t>
  </si>
  <si>
    <t>El Armadillo - E.C. Libramiento Tepic</t>
  </si>
  <si>
    <t>E.C. Fed. 15 - Yago</t>
  </si>
  <si>
    <t>Colonia 6 de Enero - E.C. Libramiento Aguamilpa</t>
  </si>
  <si>
    <t>Huajimic - Mesa de Pajaritos</t>
  </si>
  <si>
    <t>La Libertad - E.C. Ramal San Blas</t>
  </si>
  <si>
    <t>Puente "Las Lumbres", ubicado en la carretera Las Lumbres - Las Anonas</t>
  </si>
  <si>
    <t>Cerralvo - Los Nogales</t>
  </si>
  <si>
    <t>Cerralvo - Los Herrera</t>
  </si>
  <si>
    <t>Montemorelos (Cruz Verde) - Cañas</t>
  </si>
  <si>
    <t>Ramal a Presa de Maltos</t>
  </si>
  <si>
    <t>Congregación Calles - La Barranca</t>
  </si>
  <si>
    <t>E.C. Linares - monterrey - Estación Huertas</t>
  </si>
  <si>
    <t>Linares - Guadalupe la Joya</t>
  </si>
  <si>
    <t>El Cascajoso - San Isidro</t>
  </si>
  <si>
    <t>Acueducto Linares - Monterrey</t>
  </si>
  <si>
    <t>E.C. Dr. Arroyo - La Poza - Capadero - El Carmen Lím. Edos. N.L./Tamps</t>
  </si>
  <si>
    <t>El Charquillo - San Ramón de Martínez</t>
  </si>
  <si>
    <t>Iturbide - Cuevas</t>
  </si>
  <si>
    <t>El Ébano - Los Garza</t>
  </si>
  <si>
    <t>(E.C. General Terán - Vaquerías) - Los Mimbres</t>
  </si>
  <si>
    <t>La Escondida - Aramberri</t>
  </si>
  <si>
    <t>Galeana - La Laguna</t>
  </si>
  <si>
    <t>Cadereyta - San Mateo</t>
  </si>
  <si>
    <t>Carretera Nacional paso por Montemorelos</t>
  </si>
  <si>
    <t>China - Mendez</t>
  </si>
  <si>
    <t>Dr. Arroyo - Mier y Noriega</t>
  </si>
  <si>
    <t>Arambarri - Zaragoza</t>
  </si>
  <si>
    <t>Universidad - E.C. Libramiento Montemorelos</t>
  </si>
  <si>
    <t>E.C. General Terán - China - Vaquerías</t>
  </si>
  <si>
    <t>Rancho Viejo</t>
  </si>
  <si>
    <t>Gral. Terán - California - Estación Vaqueros - San Juan</t>
  </si>
  <si>
    <t>E.C. Juárez - Los Cavazos - La Chueca</t>
  </si>
  <si>
    <t>San Roque - Santa Ana</t>
  </si>
  <si>
    <t>Apodaca - Juárez</t>
  </si>
  <si>
    <t>José María Morelos -  El Potrero</t>
  </si>
  <si>
    <t>E.C. (Oaxaca-Tehuantepec) - San Luis del Rio</t>
  </si>
  <si>
    <t>Ojite Cuauhtémoc - Santa Cruz Itundujia</t>
  </si>
  <si>
    <t>E.C. (Pinotepa - Acapulco) - El Ciruelo</t>
  </si>
  <si>
    <t xml:space="preserve">E.C. (Putla - Pinotepa Nacional) - Santa María Ipalapa </t>
  </si>
  <si>
    <t>Tezoatlán de Segura y Luna-Santos Reye Tepejillo - San Juan Mixtepec-San Martin Itunyoso, km. 102+000 E.C. (Yucudaa - Pinotepa Nacional)</t>
  </si>
  <si>
    <t>km. 100+500 E.C. (Huajuapan - Oaxaca) - Magdalena Jaltepec</t>
  </si>
  <si>
    <t>92+800 E.C. (Huajuapan - Oaxaca) - San Mateo Etlatongo - San Miguel Tecomatlan</t>
  </si>
  <si>
    <t>E.C.(TUXTEPEC-PALOMARES) - SAN JUAN MAZATLAN - GUEVEA DE HUMBOLD</t>
  </si>
  <si>
    <t>GUIGOVELAGA - SANTA ISABEL DE LA REFORMA</t>
  </si>
  <si>
    <t>E.C. KM. 179+000 (OAXACA – SANTO DOMINGO TEHUANTEPEC) – SANTA  MARIA  ECATEPEC – SAN JUAN ACALTEPEC</t>
  </si>
  <si>
    <t>DIAZ ORDAZ – SAN IDELFONSO VILLA ALTA, TRAMO: DIAZ ORDAZ. SAN IDELFONSO VILLA ALTA</t>
  </si>
  <si>
    <t>MIAHUATLAN – SAN PABLO COATLAN</t>
  </si>
  <si>
    <t>MITLA- SAYULA TR. TOTONTEPEC- VILLA DE MORELOS –CHOAPAM- LIM. EDOS. OAX./VER.</t>
  </si>
  <si>
    <t>EJE INTERESTATAL MITLA-SAYULA DEL KM. 0+000 AL KM. 230+000 TRAMO: MITLA –SAYULA- ALOTEPEC- COTZOCON- CANDAYOC</t>
  </si>
  <si>
    <t>LOMA  BONITA – MIXTAN  MONTERROSA  -LAZARO CARDENAS- E.C. (TUXTEPEC- PALOMARES)</t>
  </si>
  <si>
    <t>Ramal a San Alfonso</t>
  </si>
  <si>
    <t>Chignahuapan - Llano Verde</t>
  </si>
  <si>
    <t>Ahuacatlán - Tepetzintla</t>
  </si>
  <si>
    <t>Carretera Interserrana Zacatlán Ahuacatlán - Tepango de Rodríguez - Zapotitlán</t>
  </si>
  <si>
    <t>Tulncingo de Valle - Chila la Sal</t>
  </si>
  <si>
    <t>La Trinidad Tianguismanalco - E.C.(Puebla - Tecali)</t>
  </si>
  <si>
    <t>Amatitlanes - San Pablo Anicano</t>
  </si>
  <si>
    <t>Carretera Intermixteca, Tramo: Izucar de Matamoros - San Jose Las Bocas</t>
  </si>
  <si>
    <t>Mecapalapa - Villa Lázaro Cárdenas, Tramo: Mecapalapa - La Virgencita</t>
  </si>
  <si>
    <t>La Unión - Tlaxcalantongo - Villa Ávila Camacho</t>
  </si>
  <si>
    <t>E.C. (México - Tuxpan) - Naupan, Tramo: Michuca - Huilacapixtla</t>
  </si>
  <si>
    <t>Ixcaquixtla - Juan N. Méndez</t>
  </si>
  <si>
    <t xml:space="preserve">Azumbilla - Vicente Guerrero Tramo: San Bernardino Lagunas - Vicente Guerrero </t>
  </si>
  <si>
    <t>E.C. (Tehuacán - Azumbilla) -Nicolás Bravo</t>
  </si>
  <si>
    <t>Pino Suárez - San Bartolo Teontepec</t>
  </si>
  <si>
    <t>Chazumba - San José Trujapan - San Pedro Atzumba (Puente Vehicular "San Pedro Atzumba" en el km 13+580)</t>
  </si>
  <si>
    <t>San Lorenzo Chiautzingo - E.C. (Huejotzingo - San Martin Texmelucan)</t>
  </si>
  <si>
    <t>Huejotzingo - Calpan</t>
  </si>
  <si>
    <t>E.C. (Esperanza - Cd Serdan) - Atzitzintla</t>
  </si>
  <si>
    <t>San Diego la Mesa Tochimiltzingo - Atlixco</t>
  </si>
  <si>
    <t>E.C. (Santa RitaTlahuapan - San Martin Texmelucan) - San Salvador El Verde</t>
  </si>
  <si>
    <t>E.C. (Totimehuacan - Tetela ) - San Baltazar Tetela</t>
  </si>
  <si>
    <t>Acceso a Parque Industrial Chachapa</t>
  </si>
  <si>
    <t>San Sebastián de Aparicio - Canoa</t>
  </si>
  <si>
    <t>Acuaco - La Cumbre</t>
  </si>
  <si>
    <t>Tepayahualco - E.C. (Zacatepec - Perote)</t>
  </si>
  <si>
    <t>Olintla - Cuatro Caminos</t>
  </si>
  <si>
    <t/>
  </si>
  <si>
    <t>CONVENIO DE REASIGNACIÓN PUEBLA CCR</t>
  </si>
  <si>
    <t>Varios caminos de acceso a las comunidades de El Jaral, La Cueva, Bravo y El Progreso</t>
  </si>
  <si>
    <t>Atongo - Alfajayucan</t>
  </si>
  <si>
    <t>Alfajayucan - El Lobo</t>
  </si>
  <si>
    <t>Lindero - Portugués</t>
  </si>
  <si>
    <t>E.C. (San Juan del Río - Xilitla) - Charco Frío</t>
  </si>
  <si>
    <t>San Joaquín - Agua de Venado</t>
  </si>
  <si>
    <t>Purísima de Arista - San Juan Buenaventura</t>
  </si>
  <si>
    <t>La Lira - Escolasticas</t>
  </si>
  <si>
    <t>Quiotillos - Hacienda Blanca</t>
  </si>
  <si>
    <t>Rincón de Agua Buena - Chiteje de Garabato</t>
  </si>
  <si>
    <t>E.C. (Toliman - Peñamillier) - San Miguel Palmas</t>
  </si>
  <si>
    <t>Cadereyta - Santa Bárbara</t>
  </si>
  <si>
    <t>Conca - La Florida</t>
  </si>
  <si>
    <t>C.E. 400 Querétaro - Humilpan</t>
  </si>
  <si>
    <t>Reforma - Blanca Flor</t>
  </si>
  <si>
    <t>Mahahual - Xcalak</t>
  </si>
  <si>
    <t>Mahahual - Pulticub</t>
  </si>
  <si>
    <t>Blanca Flor - Buena Fe</t>
  </si>
  <si>
    <t>Francisco J.Mújica-Gabino Vázquez</t>
  </si>
  <si>
    <t>Av. Las Torres</t>
  </si>
  <si>
    <t>Acceso Zona Franca Puerto Morelos</t>
  </si>
  <si>
    <t>Ideal  - Kantunilkín</t>
  </si>
  <si>
    <t>Ramal Francisco Villa</t>
  </si>
  <si>
    <t>Ucum - La Unión</t>
  </si>
  <si>
    <t>Miguel Hidalgo - Caanlumil</t>
  </si>
  <si>
    <t>Caanlumil - Maya Balam</t>
  </si>
  <si>
    <t>Caanlumil - Blanca Flor</t>
  </si>
  <si>
    <t>Buena Fe  - Nuevo Jerusalén</t>
  </si>
  <si>
    <t>Nuevo Jerusalén - San Fernando</t>
  </si>
  <si>
    <t>Entronque Buena Esperanza - Francisco J. Mújica</t>
  </si>
  <si>
    <t xml:space="preserve">Gabino Vázquez - Jesús Martínez Ross </t>
  </si>
  <si>
    <t>Jesús Martínez Ross - Zamora</t>
  </si>
  <si>
    <t>Puerto Morelos - Leona Vicario</t>
  </si>
  <si>
    <t>Delirios - Agua Azul</t>
  </si>
  <si>
    <t>Miguel Alemán - Las Isabelas</t>
  </si>
  <si>
    <t>San Martiniano - Héroes de Nacozari</t>
  </si>
  <si>
    <t>Kuchumatán - Ávila Camacho</t>
  </si>
  <si>
    <t>Guadalupe Victoria - Margarita Maza</t>
  </si>
  <si>
    <t>Altos de Sevilla - Payo Obispo</t>
  </si>
  <si>
    <t>Bacalar - Reforma</t>
  </si>
  <si>
    <t>San Angel - Zona de Cultivo</t>
  </si>
  <si>
    <t>Guadalupe Victoria - Zona de Cultivo</t>
  </si>
  <si>
    <t>Alaquines - San José del Corto</t>
  </si>
  <si>
    <t>Cárdenas - Ciudad del Maíz</t>
  </si>
  <si>
    <t>Cedral - Santa Rita del Sotol - San Lorenzo</t>
  </si>
  <si>
    <t>Cedral - Noria de Dolores</t>
  </si>
  <si>
    <t>E.C. Charcas/Santo Domingo - Mala Noche - El Hospital</t>
  </si>
  <si>
    <t>Matehuala - Tanque Colorado</t>
  </si>
  <si>
    <t>E.C. 62 - Salitrillos del Refugio</t>
  </si>
  <si>
    <t>San Ciro de Acosta - Vaqueros</t>
  </si>
  <si>
    <t>E.C. 70 - Las Guapas</t>
  </si>
  <si>
    <t>E.C. Mexquitic - Palmar Segundo - Corte Primero</t>
  </si>
  <si>
    <t>San Nicolás Tolentino - Cañas</t>
  </si>
  <si>
    <t>Tenzonapa - Tixcuayuca</t>
  </si>
  <si>
    <t>Boulevard Ciudad Valles - Tampico</t>
  </si>
  <si>
    <t>Tamuin - Las Palmas</t>
  </si>
  <si>
    <t>El Barrancón - Santa Rosa</t>
  </si>
  <si>
    <t>Xilitla - El Sabino</t>
  </si>
  <si>
    <t>Villa de Reyes - Bledos</t>
  </si>
  <si>
    <t>E.C. 57 - Jaralito</t>
  </si>
  <si>
    <t>Magdaleno Cedillo - Zamachihue</t>
  </si>
  <si>
    <t>E.C. 80 - La Memela</t>
  </si>
  <si>
    <t>Venado - Epazote</t>
  </si>
  <si>
    <t>San José del Grito - Cruces - Yoliatl</t>
  </si>
  <si>
    <t xml:space="preserve">Aquismón - El Saucito Tramo: Tampemoche - La Caldera </t>
  </si>
  <si>
    <t>Xilitla - San Agustín - La Herradura tramo Xilitla - San Agustín - La Herradura</t>
  </si>
  <si>
    <t>El Limoncito - Tampaxal Tramo: El Limoncito - Tampaxal</t>
  </si>
  <si>
    <t>E.C. 57 -  San Miguel</t>
  </si>
  <si>
    <t>Col San Antonio - San Antonio de Zaragoza</t>
  </si>
  <si>
    <t>E.C. 62 - Noria de la Cabra</t>
  </si>
  <si>
    <t>La Ceiba - Tampacán - Matlapa</t>
  </si>
  <si>
    <t>Tampamolon - Axtla, Tramo: Chiquinteco - Axtla</t>
  </si>
  <si>
    <t>Axtla - Chalco</t>
  </si>
  <si>
    <t>E.C. México Núm. 70 El Naranjo</t>
  </si>
  <si>
    <t>Eje Xolol - Tamuín Tramo: Tamuín - Entronque Agua Nueva</t>
  </si>
  <si>
    <t>San Vicente - Tanquián</t>
  </si>
  <si>
    <t>E.C. 57 Guadalcázar - Pozo de Acuña -El Quelital Tramo: E.C. 57 - Guadalcázar - Poso de Acuña - El Quelital</t>
  </si>
  <si>
    <t>Salinas - La Reforma</t>
  </si>
  <si>
    <t>E.C. 49 - Punteros - Palma Pegada</t>
  </si>
  <si>
    <t>Villa de Arista - Moctezuma Tramo: Villa de Arista - Moctezuma</t>
  </si>
  <si>
    <t>E.C. 49 - Paso Bonito</t>
  </si>
  <si>
    <t>Salinas - Peñón Blanco</t>
  </si>
  <si>
    <t>Ramal a San Rafael</t>
  </si>
  <si>
    <t>La Gavia - Santo Domingo</t>
  </si>
  <si>
    <t>Huehuetlán - Huichihuayán</t>
  </si>
  <si>
    <t>Cedral - El Blanco</t>
  </si>
  <si>
    <t>Llano de Jesús María - Buenavista</t>
  </si>
  <si>
    <t>San Ciro de Acosta - La Trinidad</t>
  </si>
  <si>
    <t>Tanlajás - Agua Hedionda</t>
  </si>
  <si>
    <t>Camino E.C. (Rioverde-San Luis Potosí)-La Media Luna, Tramo: E.C. (Rioverde-San Luis Potosí)-La Media Luna</t>
  </si>
  <si>
    <t>Eje Xolol- Tamuín, tramo: Agua Nueva - San Vicente</t>
  </si>
  <si>
    <t>Circuito Cañero Indígena, tramo: Ciudad Valles - Rancho Nuevo</t>
  </si>
  <si>
    <t>Ramal a Real de Catorce</t>
  </si>
  <si>
    <t>E.C. Estación Santa Martha - E.C.  Laguna Larga</t>
  </si>
  <si>
    <t>Eje Xolol - Tamuín</t>
  </si>
  <si>
    <t>E.C. CULIACAN - HUIZACHES - ANTORCHISTA</t>
  </si>
  <si>
    <t>E.C. INT. COMPUERTAS - E.C. L.M. - AHOME</t>
  </si>
  <si>
    <t>MEXICO 15 - PENINSULA DE VILLAMOROS</t>
  </si>
  <si>
    <t>MEXICO 15 - EJIDO 20 DE NOVIEMBRE</t>
  </si>
  <si>
    <t xml:space="preserve">CONSERVACION RUTINARIA EN LOS MUNICIPIOS DE DE AHOME, EL FUERTE Y CHOIX </t>
  </si>
  <si>
    <t>CULIACAN - SANALONA</t>
  </si>
  <si>
    <t>E.C. Pericos - Recoveco - Estación Retes</t>
  </si>
  <si>
    <t>Carretera México 15 - Recodo</t>
  </si>
  <si>
    <t>Escuinapa - Teacapan</t>
  </si>
  <si>
    <t>Calle 600</t>
  </si>
  <si>
    <t>Calle 900</t>
  </si>
  <si>
    <t>Ramal a Punta de Agua, Km 12+990 de la Carretera La Misa  E.C. (Hermosillo - Yecora)</t>
  </si>
  <si>
    <t>Tesia - Camoa</t>
  </si>
  <si>
    <t>CONVENIO DE REASIGNACIÓN SONORA CCR</t>
  </si>
  <si>
    <t>Ranchería Santana 2da Secc. A, B y C - Santana 3ra Secc.</t>
  </si>
  <si>
    <t>El Porvenir - Buenavista 1ra Secc.</t>
  </si>
  <si>
    <t>La Estrella - La Victoria</t>
  </si>
  <si>
    <t>E.C. (Aquiles Serdán 3ra - Aquiles Serdán 2da)  - Aquiles Serdán 1ra</t>
  </si>
  <si>
    <t>E.C. (San Cristobal - El Portón - Tequila) - San Cristóbal 1ra - San Cristóbal 2da Secc.</t>
  </si>
  <si>
    <t>E.C. (Cárdenas - La Venta) - Ogarrio - La Ceiba 1ra</t>
  </si>
  <si>
    <t>E.C. (Huimanguillo - Francisco Rueda) - Unidad Modelo (Sabana Larga) - Don Ostadio</t>
  </si>
  <si>
    <t>E.C. (El Complejo - Encomendero) Km 5 - Venustiano Carranza - Mercedes Gamas</t>
  </si>
  <si>
    <t>E.C. (Huimanguillo-Francisco Rueda) Tramo: Encomendero - Arce</t>
  </si>
  <si>
    <t>E.C. (El Suspiro - Tenosique) - Calatraba</t>
  </si>
  <si>
    <t>E.J. Cortijo Nuevo 1ra - Ej. Nuevo Progreso</t>
  </si>
  <si>
    <t>Chilapa 1ra seccion - Boca de Chilapa - Los idolos</t>
  </si>
  <si>
    <t>Acceso al Maluco</t>
  </si>
  <si>
    <t>E.C. (Reyes Hernández - Carlos Green) - Miguel Hidalgo - Aldama</t>
  </si>
  <si>
    <t>E.C. (Camino Vecinal Comalcalco - Paraíso) Zapotal 1ra</t>
  </si>
  <si>
    <t>E.C. (la piedra 2da secc - La Trinidad) - Ej. El Palmar</t>
  </si>
  <si>
    <t>E.C. (Reforma - Comalcalco) - Pechucalco 2da (Las Cruces) - La Piedra 2da Secc.</t>
  </si>
  <si>
    <t>E.C. (Malpaso - El Bellote km. 29) - La Soledad 1ra</t>
  </si>
  <si>
    <t>Benito Juárez 2da - 1ra y 3ra</t>
  </si>
  <si>
    <t>Nacajuca - Jalupa (JEC-16)</t>
  </si>
  <si>
    <t>E.C. (Vicente Guerrero - Jahuactal)- San Juan - Nuevo Pochote</t>
  </si>
  <si>
    <t>E.C. (Villahermosa - Frontera) - Benito Juárez - Ej. Lechugal</t>
  </si>
  <si>
    <t>E.C. (Comalcalco - Villa Aldama) - León Zárate 1ra sección - Sargento López 1ra sección</t>
  </si>
  <si>
    <t>Nueva Zelandia - Amatitán; Tramo: Canduacán Pechucalco</t>
  </si>
  <si>
    <t>El Cuyo de Guadalupe</t>
  </si>
  <si>
    <t>San Geronimito</t>
  </si>
  <si>
    <t>Tomás Garrido "El Rincón"</t>
  </si>
  <si>
    <t>Rivera Baja 1a sección</t>
  </si>
  <si>
    <t>Pomoca - Corralillo</t>
  </si>
  <si>
    <t>E.C. (Villahermosa - Nacajuca) - Ej. Lomitas</t>
  </si>
  <si>
    <t>E.C. (Villahermosa - Macultepec) - Puente Medellin, Tramo: Lagartera - Samarkanda</t>
  </si>
  <si>
    <t>E.C. (Lagartera - Samarkanda) - Tramo: Samarkanda - Tierra Amarilla</t>
  </si>
  <si>
    <t>E.C.(JALAPA - LOMAS ALEGRES) - POCHITOCAL 3RA SECC.CARLOS GREEN - NICOLAS BRAVO</t>
  </si>
  <si>
    <t>Zapatero - Jonuta</t>
  </si>
  <si>
    <t>Trabajos de Conservación del camino: Palmillas – Miquihuana, del km 0+000 al km 41+200, con una longitud de 41.2 Km, en los Municipios de Palmillas y Miquihuana, en el Estado de Tamaulipas.</t>
  </si>
  <si>
    <t>Trabajos de Conservación del camino: E.C. (El Tejón – Reynosa) Km. 96 – E.C. (Valle Hermoso – Río Bravo) Km. 72, del km 0+000 al km 16+070, con una longitud de 16.07 Km, en los Municipios de Reynosa y Rio Bravo, en el Estado de Tamaulipas.</t>
  </si>
  <si>
    <t>Trabajos de Conservación del camino: Los Vergeles – Laguna Madre, del km 0+000 al km 21+500, con una longitud de 21.5 Km, en el Municipio de San Fernando, en el Estado de Tamaulipas</t>
  </si>
  <si>
    <t>Trabajos de Conservación del camino: Méndez – Burgos, del km 0+000 al km 24+900, con una longitud de 24.9 Km, en los Municipios de Méndez y Burgos, en el Estado de Tamaulipas.</t>
  </si>
  <si>
    <t>Trabajos de Conservación del camino: Las Norias – Cruillas – Burgos del km 60+000 al km 75+000, con una longitud de 15.0 Km, en el Municipio de Burgos, en el Estado de Tamaulipas.</t>
  </si>
  <si>
    <t>Trabajos de Conservación del camino: San Fernando – Punta de Piedra – Carbonera Norte, del km 22+630 al km 45+630, con una longitud de 23.0 Km, en el Municipio de San Fernando, en el Estado de Tamaulipas</t>
  </si>
  <si>
    <t>Trabajos de Conservación del camino: Corpus Christi – El Estero, del km 0+000 al km 16+000, con una longitud de 16.0 km, en el Municipio de Altamira, en el Estado de Tamaulipas</t>
  </si>
  <si>
    <t>Trabajos de Conservación del camino: Ramal a Ej. Lázaro Cárdenas del km 0+000 al km 22+100, con una longitud de 22.1 km, en el Municipio de Mante, en el Estado de Tamaulipas.</t>
  </si>
  <si>
    <t>Trabajos de Conservación: Ocampo – Tula, del km 30+100 al km 56+100, con una longitud de 26.0 km, en el Municipio de Tula, en el Estado de Tamaulipas</t>
  </si>
  <si>
    <t>Trabajos de Conservación del camino: Ramal a Chamal del km 0+000 al km 21+000, con una longitud de 21.0 Km, en los Municipios de Antiguo Morelos y Ocampo, en el Estado de Tamaulipas</t>
  </si>
  <si>
    <t>Trabajos de Conservación del camino: E.C. (Tampico –Mante km 41+800 – Las Margaritas, del km 0+000 al km 12+160, en el Municipio de Altamira, en el Estado de Tamaulipas.</t>
  </si>
  <si>
    <t>Trabajos de Conservación del camino: Limón - Ocampo, del km 0+000 al km 15+000, con una longitud de 15.00 km, en los Municipios de Mante, Gómez Farías y Ocampo, en el Estado de Tamaulipas.</t>
  </si>
  <si>
    <t xml:space="preserve">Trabajos de Conservación del camino: Tres Marías - Estación Colonias, del km 0+000 al km 5+000, con una long. de 5.0 Km </t>
  </si>
  <si>
    <t>Trabajos de Conservación del camino: Estación Colonias - 3 de Mayo, del km 0+000 al km 3+300, con una long. de 3.3 km en el Municipio de Altamira, en el Estado de Tamaulipas.</t>
  </si>
  <si>
    <t>Trabajos de Conservación del camino: San Fernando - Méndez - Limite de Estados, del km 0+000 al km 20+000, con una longitud de 20.0 km, en el Municipio de San Fernando, en el Estado de Tamaulipas.</t>
  </si>
  <si>
    <t>Rehabilitación del Puente Vehicular ubicado en el camino rural: Malintzi - 5 de Mayo</t>
  </si>
  <si>
    <t>Pilancon - Cuatro Caminos</t>
  </si>
  <si>
    <t>Ramal a Tecopilco y San José Texopa</t>
  </si>
  <si>
    <t>Ramal a Zotoluca</t>
  </si>
  <si>
    <t>Ayometla - San Marcos Contla</t>
  </si>
  <si>
    <t>Ramal a el Rosario - Casa Blanca</t>
  </si>
  <si>
    <t>E.C. (Calpulalpan - Ocotoxco) - Españita</t>
  </si>
  <si>
    <t>E.C. (Apan - Tlaxco) - Lagunillas</t>
  </si>
  <si>
    <t>Altzayanca - Fracción de Guadalupe</t>
  </si>
  <si>
    <t>Huayacocotla - Zontecomatlan</t>
  </si>
  <si>
    <t>E.C. (Tuxpan - Tampico) - Tanceme - Chicayan</t>
  </si>
  <si>
    <t>El Capricho - Comapa - Boca del Monte</t>
  </si>
  <si>
    <t>Jilotepec - Equimites - Linderos</t>
  </si>
  <si>
    <t>Plan de Arroyos - Las Truchas</t>
  </si>
  <si>
    <t>Ejido La Cuesta - Las Porfiadas</t>
  </si>
  <si>
    <t>San Cristobal - Donato Guerra</t>
  </si>
  <si>
    <t>Tlilapan-Zoncolco</t>
  </si>
  <si>
    <t>Frijolillo-El Telar-Agua Escondida-El Pilancón</t>
  </si>
  <si>
    <t>California-Ojo Chico-La Pesca-Potrero Nuevo</t>
  </si>
  <si>
    <t>Circuito Manzanillo-Mirador-Progreso-Manzanillo</t>
  </si>
  <si>
    <t>Tlacotiopa - Jacal - Limites Estado de Puebla</t>
  </si>
  <si>
    <t>Tomatlán - Cruz Verde</t>
  </si>
  <si>
    <t>Cumbres de Aquila La Lagunilla - E.C. (Orizaba - Tehuacán)</t>
  </si>
  <si>
    <t>3 de Mayo-Xonotla - Comapa</t>
  </si>
  <si>
    <t>La Candelaría-Tlaltengo</t>
  </si>
  <si>
    <t>Nanche-Cuajilote-Rincon Zapote</t>
  </si>
  <si>
    <t>Capulapan - Sabanas</t>
  </si>
  <si>
    <t>Toluca-Xuchitl-Agua Rosas</t>
  </si>
  <si>
    <t>Balastrera - Mirador</t>
  </si>
  <si>
    <t>Tepatlaxco - Ixhuatlán del Café</t>
  </si>
  <si>
    <t>El Zapotal - Ejido La Piña</t>
  </si>
  <si>
    <t>Ciénega- Rancho Nuevo-Chilapa</t>
  </si>
  <si>
    <t>Atzacan-La Cumbre</t>
  </si>
  <si>
    <t>Ixtaquilita Malacatepec</t>
  </si>
  <si>
    <t>Chocaman-Calaquioco-Duraznillo-Xalatlaco</t>
  </si>
  <si>
    <t>Santa Elena-La Palma</t>
  </si>
  <si>
    <t>Tenampa-Colonia Ejidal</t>
  </si>
  <si>
    <t>Topilito - Plan de las Hayas</t>
  </si>
  <si>
    <t>Cuatro Caminos- El Tarro - Kilate Nuevo- Kilate Sur</t>
  </si>
  <si>
    <t>María de la Torre - Campo San Andrés</t>
  </si>
  <si>
    <t>Campo Chico - Zapoapan</t>
  </si>
  <si>
    <t>E.C. (Huatusco - Potrerillos) - Ixpila (Carpeta Asfáltica Tramo Acceso a Ixpila)</t>
  </si>
  <si>
    <t>E.C. (Huatusco - Potrerillos) - Mesa del Rancho (Carpeta Asfáltica Tramo Mesa del Rancho)</t>
  </si>
  <si>
    <t>Carretera Estatal Santiago Tuxtla - Isla</t>
  </si>
  <si>
    <t>Villa Juanita - E.C. Federal México No. 145</t>
  </si>
  <si>
    <t>E.C. (Periférico Valladolid) - Tesoco - Tahmuy</t>
  </si>
  <si>
    <t>Uxmal - San Simón</t>
  </si>
  <si>
    <t>Seyé - Canicab</t>
  </si>
  <si>
    <t>E.C. (Mérida - Valladolid) - Dzitnup - Tekom</t>
  </si>
  <si>
    <t>Espita - San Antonio</t>
  </si>
  <si>
    <t>Dzitás - San Antonio</t>
  </si>
  <si>
    <t>Cenotillo - Km. 15 (Cenotillo - Espita)</t>
  </si>
  <si>
    <t>Km. 15 C. (Cenotillo - Espita) Espita</t>
  </si>
  <si>
    <t>Panabá - Cuenca Lechera</t>
  </si>
  <si>
    <t>Bonanza - Yalsihom</t>
  </si>
  <si>
    <t>Espita - San Pedro Chenchela</t>
  </si>
  <si>
    <t xml:space="preserve">La Concepción - El Hinojo </t>
  </si>
  <si>
    <t>El Chepinque - Maravillas</t>
  </si>
  <si>
    <t>Villa García- El Nigromante</t>
  </si>
  <si>
    <t>Tarasco - El Salto</t>
  </si>
  <si>
    <t>Perales - La Purísma</t>
  </si>
  <si>
    <t>Santa Teresa - Ojo Seco</t>
  </si>
  <si>
    <t>Pedregoso - Nigromante</t>
  </si>
  <si>
    <t>Zoquite - Tacoaleche</t>
  </si>
  <si>
    <t>Presa de Maravillas - E.C. Federal 54</t>
  </si>
  <si>
    <t>La Luz - Soyates</t>
  </si>
  <si>
    <t>Tabasco- Calvillo</t>
  </si>
  <si>
    <t>E.C. Huejucar / Monte Escobedo - Maria la Torre</t>
  </si>
  <si>
    <t>E.C. Zacatecas / Guadalajara - Huitzila</t>
  </si>
  <si>
    <t>Tlaltenango - Atolinga</t>
  </si>
  <si>
    <t>Jalpa - Tlaltenango</t>
  </si>
  <si>
    <t>Villanueva - General Joaquín Amaro</t>
  </si>
  <si>
    <t>Ojocaliente - Pinos - Ojuelos</t>
  </si>
  <si>
    <t>Santa Juana - Tlachichila - Nochistlán</t>
  </si>
  <si>
    <t>Rio Grande-Colonia González Ortega</t>
  </si>
  <si>
    <t>Huiscolco -  La Cantera</t>
  </si>
  <si>
    <t>Nieves-Mazapil-Concepción del Oro</t>
  </si>
  <si>
    <t>Melchor Ocampo- Terminal de Providencia</t>
  </si>
  <si>
    <t>Fresnillo-Bañon - E.C. Zac/Saltillo</t>
  </si>
  <si>
    <t>Atolinga - La Ciénega</t>
  </si>
  <si>
    <t>E.C. Huejucar/Monte Escobedo - Estancia de Jesús María</t>
  </si>
  <si>
    <t>Jesus Maria</t>
  </si>
  <si>
    <t>Pabellon de Arteaga</t>
  </si>
  <si>
    <t>Rincon de Romos</t>
  </si>
  <si>
    <t>Calvillo</t>
  </si>
  <si>
    <t>San Jose de Gracia</t>
  </si>
  <si>
    <t>San Francisco de los Romo</t>
  </si>
  <si>
    <t>Asientos</t>
  </si>
  <si>
    <t>El Llano</t>
  </si>
  <si>
    <t>Tepezala</t>
  </si>
  <si>
    <t>Tecate</t>
  </si>
  <si>
    <t>Ensenada</t>
  </si>
  <si>
    <t>Mexicali</t>
  </si>
  <si>
    <t>Loreto</t>
  </si>
  <si>
    <t>Los Cabos</t>
  </si>
  <si>
    <t>La Paz</t>
  </si>
  <si>
    <t>Mulegé</t>
  </si>
  <si>
    <t>Comondú</t>
  </si>
  <si>
    <t xml:space="preserve"> Palizada</t>
  </si>
  <si>
    <t xml:space="preserve"> Candelaria</t>
  </si>
  <si>
    <t xml:space="preserve"> Escarcega</t>
  </si>
  <si>
    <t xml:space="preserve"> Calakmul</t>
  </si>
  <si>
    <t xml:space="preserve"> Champoton</t>
  </si>
  <si>
    <t>Cakini</t>
  </si>
  <si>
    <t>Tenabo</t>
  </si>
  <si>
    <t>Comitan de Dominguez</t>
  </si>
  <si>
    <t>San Cristobal de las Casas</t>
  </si>
  <si>
    <t>Oxchuc</t>
  </si>
  <si>
    <t>Teopisca</t>
  </si>
  <si>
    <t>Las Rosas</t>
  </si>
  <si>
    <t>La Independencia</t>
  </si>
  <si>
    <t>Larrainzar</t>
  </si>
  <si>
    <t>Villaflores</t>
  </si>
  <si>
    <t>Villacorzo</t>
  </si>
  <si>
    <t>Francisco León</t>
  </si>
  <si>
    <t>Pantepec</t>
  </si>
  <si>
    <t>Ixtapa</t>
  </si>
  <si>
    <t>Simojovel</t>
  </si>
  <si>
    <t>Huitiupan</t>
  </si>
  <si>
    <t>Ocozocoautla</t>
  </si>
  <si>
    <t>Cintalapa</t>
  </si>
  <si>
    <t>Ocosingo</t>
  </si>
  <si>
    <t>Chilon</t>
  </si>
  <si>
    <t>Palenque</t>
  </si>
  <si>
    <t>Tumbala</t>
  </si>
  <si>
    <t>Tila</t>
  </si>
  <si>
    <t>Sabanilla</t>
  </si>
  <si>
    <t>ARRIAGA</t>
  </si>
  <si>
    <t>METAPA</t>
  </si>
  <si>
    <t>HUHUETAN</t>
  </si>
  <si>
    <t>LA TRINITARIA</t>
  </si>
  <si>
    <t>AMATENANGO DE LA FRONTERA</t>
  </si>
  <si>
    <t>BEJUCAL DE OCAMPO</t>
  </si>
  <si>
    <t>Pichucalco</t>
  </si>
  <si>
    <t>Arriaga</t>
  </si>
  <si>
    <t>Bocoyna</t>
  </si>
  <si>
    <t>Namiquipa</t>
  </si>
  <si>
    <t>Buenaventura</t>
  </si>
  <si>
    <t>Jimenez</t>
  </si>
  <si>
    <t>Casas Grandes</t>
  </si>
  <si>
    <t>Balleza</t>
  </si>
  <si>
    <t>Batopilas</t>
  </si>
  <si>
    <t>Nonoava</t>
  </si>
  <si>
    <t>Urique</t>
  </si>
  <si>
    <t>Ocampo</t>
  </si>
  <si>
    <t>San Juan de Sabinas</t>
  </si>
  <si>
    <t>Villa Unión</t>
  </si>
  <si>
    <t>Ramos Arizpe</t>
  </si>
  <si>
    <t>Castaños</t>
  </si>
  <si>
    <t>Nadadores</t>
  </si>
  <si>
    <t>Frontera</t>
  </si>
  <si>
    <t>Arteaga</t>
  </si>
  <si>
    <t>General Cepeda</t>
  </si>
  <si>
    <t>Saltillo</t>
  </si>
  <si>
    <t>Torreón</t>
  </si>
  <si>
    <t>Sierra Mojada</t>
  </si>
  <si>
    <t>-</t>
  </si>
  <si>
    <t>IXTLAHUACAN</t>
  </si>
  <si>
    <t>ARMERIA</t>
  </si>
  <si>
    <t>CUAUHTEMOC</t>
  </si>
  <si>
    <t>TECOMAN</t>
  </si>
  <si>
    <t>VILLA DE ALVAREZ</t>
  </si>
  <si>
    <t>Minatitlán y Comala</t>
  </si>
  <si>
    <t>Canelas</t>
  </si>
  <si>
    <t>Tepehuanes</t>
  </si>
  <si>
    <t>Mezquital</t>
  </si>
  <si>
    <t>Cuencame</t>
  </si>
  <si>
    <t>Simon Bolivar</t>
  </si>
  <si>
    <t>San Juan de Guadalupe</t>
  </si>
  <si>
    <t>Salvatierra</t>
  </si>
  <si>
    <t>Silao</t>
  </si>
  <si>
    <t>Romita</t>
  </si>
  <si>
    <t>Victoria</t>
  </si>
  <si>
    <t>San Jose Iturbide</t>
  </si>
  <si>
    <t>Irapuato</t>
  </si>
  <si>
    <t>Penjamo</t>
  </si>
  <si>
    <t>Abasolo</t>
  </si>
  <si>
    <t>Acambaro</t>
  </si>
  <si>
    <t>Apaseo el Alto</t>
  </si>
  <si>
    <t>Dolores Hidalgo</t>
  </si>
  <si>
    <t>San Miguel de Allende</t>
  </si>
  <si>
    <t>Santiago Maravatio</t>
  </si>
  <si>
    <t>Puelo Nuevo</t>
  </si>
  <si>
    <t>Uriangato</t>
  </si>
  <si>
    <t>Leon</t>
  </si>
  <si>
    <t>Arcelia</t>
  </si>
  <si>
    <t>Zirandaro</t>
  </si>
  <si>
    <t>Cutzamala de Pinzón</t>
  </si>
  <si>
    <t>Eduardo Neri</t>
  </si>
  <si>
    <t>Mochitlan</t>
  </si>
  <si>
    <t>Chilpancingo de los Bravo</t>
  </si>
  <si>
    <t>Leonardo Bravo y General Heliodoro Castillo</t>
  </si>
  <si>
    <t>Acapulco de Juarez</t>
  </si>
  <si>
    <t>Chilapa de Alvarez</t>
  </si>
  <si>
    <t>Atoyac de alvarez</t>
  </si>
  <si>
    <t>Tecpan de Galeana</t>
  </si>
  <si>
    <t>Coahuayutla</t>
  </si>
  <si>
    <t>Petatlan</t>
  </si>
  <si>
    <t>Metlatonoc</t>
  </si>
  <si>
    <t>Tlapa</t>
  </si>
  <si>
    <t>Copala</t>
  </si>
  <si>
    <t>Azoyu</t>
  </si>
  <si>
    <t>San Marcos</t>
  </si>
  <si>
    <t>Marquelia</t>
  </si>
  <si>
    <t>Varios</t>
  </si>
  <si>
    <t>San Luis Acatlan</t>
  </si>
  <si>
    <t>Tlapa y Metlatonoc</t>
  </si>
  <si>
    <t>Tlacoachistlahuaca y Metlatonoc</t>
  </si>
  <si>
    <t>Malinaltepec</t>
  </si>
  <si>
    <t>Ayutla de los Libres</t>
  </si>
  <si>
    <t>Heliodoro Castillo</t>
  </si>
  <si>
    <t>Acatepec</t>
  </si>
  <si>
    <t>Actopan</t>
  </si>
  <si>
    <t>Huichapan y Tecozautla</t>
  </si>
  <si>
    <t>Mineral de Chico</t>
  </si>
  <si>
    <t>Progreso de Obregón</t>
  </si>
  <si>
    <t>El Cardonal</t>
  </si>
  <si>
    <t>Tezontepec de Aldama</t>
  </si>
  <si>
    <t>Pisaflores</t>
  </si>
  <si>
    <t>San Salvador</t>
  </si>
  <si>
    <t>Zempoala</t>
  </si>
  <si>
    <t>Epazoyucan</t>
  </si>
  <si>
    <t>Mineral de la Reforma</t>
  </si>
  <si>
    <t>Tecozautla</t>
  </si>
  <si>
    <t>Ajacuba</t>
  </si>
  <si>
    <t>Apan</t>
  </si>
  <si>
    <t>Tapalpa y San Gabriel</t>
  </si>
  <si>
    <t>Valle de Guadalupe y San Miguel el Alto</t>
  </si>
  <si>
    <t>San Miguel el Alto</t>
  </si>
  <si>
    <t>Tala y Teuchitlan</t>
  </si>
  <si>
    <t>Etzatlan</t>
  </si>
  <si>
    <t>Zapopan</t>
  </si>
  <si>
    <t>Talpa de Allende</t>
  </si>
  <si>
    <t>Guachinango</t>
  </si>
  <si>
    <t>Etzatlan y San Juanito  de Escobedo</t>
  </si>
  <si>
    <t>Mixtlan</t>
  </si>
  <si>
    <t>Tlajomulco de Zuñiga</t>
  </si>
  <si>
    <t>Ameca</t>
  </si>
  <si>
    <t>San Martin Hidalgo</t>
  </si>
  <si>
    <t>Mascotas</t>
  </si>
  <si>
    <t>San Sebastian del Oeste</t>
  </si>
  <si>
    <t>Mascota</t>
  </si>
  <si>
    <t>San Martin de Hidalgo</t>
  </si>
  <si>
    <t>Tapalpa</t>
  </si>
  <si>
    <t>Zapotlan el Grande</t>
  </si>
  <si>
    <t>Jilotlan de los Dolores</t>
  </si>
  <si>
    <t>Manuel M. Dieguez</t>
  </si>
  <si>
    <t>Pihuamo</t>
  </si>
  <si>
    <t>Tecalitlan</t>
  </si>
  <si>
    <t>Tamazula de Gordiano</t>
  </si>
  <si>
    <t>Tomatlan</t>
  </si>
  <si>
    <t>Cabo Corrientes</t>
  </si>
  <si>
    <t>Cañadas de Obregon</t>
  </si>
  <si>
    <t>Jocotepec</t>
  </si>
  <si>
    <t>Chapala</t>
  </si>
  <si>
    <t>Atotonilco</t>
  </si>
  <si>
    <t>Zapotlan del Rey</t>
  </si>
  <si>
    <t>Tlajumulco de Zuñiga</t>
  </si>
  <si>
    <t>Yahualica</t>
  </si>
  <si>
    <t>Tototlan</t>
  </si>
  <si>
    <t>Tonala</t>
  </si>
  <si>
    <t>Autlan de Navarro</t>
  </si>
  <si>
    <t>Casimiro Castillo</t>
  </si>
  <si>
    <t>Cuautla</t>
  </si>
  <si>
    <t>Ayutla</t>
  </si>
  <si>
    <t>Union de Tula</t>
  </si>
  <si>
    <t>Puerto Vallarta</t>
  </si>
  <si>
    <t>Cuititlan de Garcia Barragan</t>
  </si>
  <si>
    <t>Villa Purificacion</t>
  </si>
  <si>
    <t>Cihuatlan</t>
  </si>
  <si>
    <t>Cuautitlan de Garcia Barragan</t>
  </si>
  <si>
    <t>CALIMAYA</t>
  </si>
  <si>
    <t>TIANGUISTENCO</t>
  </si>
  <si>
    <t>VARIOS</t>
  </si>
  <si>
    <t>TEJUPILCO</t>
  </si>
  <si>
    <t>ISIDRO FABELA</t>
  </si>
  <si>
    <t>JILOTZINGO</t>
  </si>
  <si>
    <t>HUIXQUILUCAN</t>
  </si>
  <si>
    <t>LERMA</t>
  </si>
  <si>
    <t>VILLA VICTORIA</t>
  </si>
  <si>
    <t>JILOTEPEC</t>
  </si>
  <si>
    <t>NICOLAS ROMERO</t>
  </si>
  <si>
    <t>ACOLMAN</t>
  </si>
  <si>
    <t>AXAPUSCO</t>
  </si>
  <si>
    <t>JOCOTITLAN</t>
  </si>
  <si>
    <t>OCOYOACAC</t>
  </si>
  <si>
    <t>TEMASCALTEPEC</t>
  </si>
  <si>
    <t>TEXCALTITLAN</t>
  </si>
  <si>
    <t>IXTAPAN DE LA SAL</t>
  </si>
  <si>
    <t>SAN JOSE DEL RINCON</t>
  </si>
  <si>
    <t>TECAMAC</t>
  </si>
  <si>
    <t>OTZOLOTEPEC</t>
  </si>
  <si>
    <t>TENAGO DEL VALLE</t>
  </si>
  <si>
    <t>TONATICO</t>
  </si>
  <si>
    <t>TIMILPAN</t>
  </si>
  <si>
    <t>ZUMPANGO</t>
  </si>
  <si>
    <t>VALLE DE CHALCO SOLIDARIDAD</t>
  </si>
  <si>
    <t>CUAUTITLAN</t>
  </si>
  <si>
    <t>VILLA DEL CARBON</t>
  </si>
  <si>
    <t>MEXICALTZINGO</t>
  </si>
  <si>
    <t>VILLA GUERRERO</t>
  </si>
  <si>
    <t>Ocuilan</t>
  </si>
  <si>
    <t>Sultepec</t>
  </si>
  <si>
    <t>Villamar</t>
  </si>
  <si>
    <t>Purepero</t>
  </si>
  <si>
    <t>Aguililla</t>
  </si>
  <si>
    <t>Tepalcatepec</t>
  </si>
  <si>
    <t>Paracho</t>
  </si>
  <si>
    <t>Cheran</t>
  </si>
  <si>
    <t>Tuzantla</t>
  </si>
  <si>
    <t>Madero</t>
  </si>
  <si>
    <t>Puente de Ixtla</t>
  </si>
  <si>
    <t>Tepalcingo, Tlaquiltenango y Jojutla</t>
  </si>
  <si>
    <t xml:space="preserve">Tepalcingo </t>
  </si>
  <si>
    <t>Tepalcingo, Axochiapan</t>
  </si>
  <si>
    <t>Tlaquiltenango</t>
  </si>
  <si>
    <t>Cuernavaca</t>
  </si>
  <si>
    <t>Puente de Ixtla Y Mazzatepec</t>
  </si>
  <si>
    <t>Tetecala</t>
  </si>
  <si>
    <t>Amacuzac</t>
  </si>
  <si>
    <t>Temixco</t>
  </si>
  <si>
    <t>Miacatlan</t>
  </si>
  <si>
    <t>Tepic y Xalisco</t>
  </si>
  <si>
    <t>Tepic</t>
  </si>
  <si>
    <t>Yesca</t>
  </si>
  <si>
    <t>San Blas</t>
  </si>
  <si>
    <t>Tecuala</t>
  </si>
  <si>
    <t>Cerralvo</t>
  </si>
  <si>
    <t>Los Herrera</t>
  </si>
  <si>
    <t>Montemorelos</t>
  </si>
  <si>
    <t>Doctor Arroyo</t>
  </si>
  <si>
    <t>Linares</t>
  </si>
  <si>
    <t>Santiago</t>
  </si>
  <si>
    <t>Iturbide</t>
  </si>
  <si>
    <t>Agualeguas</t>
  </si>
  <si>
    <t>General Teran</t>
  </si>
  <si>
    <t>Arambarri</t>
  </si>
  <si>
    <t>Galeana</t>
  </si>
  <si>
    <t>Cadereyta Jimenez</t>
  </si>
  <si>
    <t>China</t>
  </si>
  <si>
    <t>Mier y Noriega</t>
  </si>
  <si>
    <t>Juarez</t>
  </si>
  <si>
    <t>Cd. Benito Juarez</t>
  </si>
  <si>
    <t>Santa Maria Huazolotitlan</t>
  </si>
  <si>
    <t>Tlacolula de Matamoros</t>
  </si>
  <si>
    <t>Heroica Ciudad de Tlaxiaco</t>
  </si>
  <si>
    <t>Santiago Pinotepa Nacional</t>
  </si>
  <si>
    <t>Santa Maria Ipalapa</t>
  </si>
  <si>
    <t>Tezoatlan de Segura y Luna, San Juan Mixtepec</t>
  </si>
  <si>
    <t>Magdalena Jaltepec</t>
  </si>
  <si>
    <t>San Miguel Tecomatlan</t>
  </si>
  <si>
    <t>San Juan Mazatlan</t>
  </si>
  <si>
    <t>Santo Domingo Tehuantepec</t>
  </si>
  <si>
    <t>Santa Maria Ecatepec</t>
  </si>
  <si>
    <t>San Ildefonso Villa Alta</t>
  </si>
  <si>
    <t>San Pablo Coatlan</t>
  </si>
  <si>
    <t>Miahuatlan de Porfirio Diaz</t>
  </si>
  <si>
    <t>Loma Bonita</t>
  </si>
  <si>
    <t>Aquixtla</t>
  </si>
  <si>
    <t>Chignahuapan</t>
  </si>
  <si>
    <t>Tepetzintla</t>
  </si>
  <si>
    <t>Chila de la Sal</t>
  </si>
  <si>
    <t>San Pablo Anicano</t>
  </si>
  <si>
    <t>Xicotepec</t>
  </si>
  <si>
    <t>Huahuchinango</t>
  </si>
  <si>
    <t>Ixcaquixtla</t>
  </si>
  <si>
    <t>Vicente Guerrero</t>
  </si>
  <si>
    <t>Tepanco de Lopez</t>
  </si>
  <si>
    <t>Atzizintla</t>
  </si>
  <si>
    <t>San Diego de la Mesa Tochimiltzingo</t>
  </si>
  <si>
    <t>San Salvador el Verde</t>
  </si>
  <si>
    <t>Zaragoza</t>
  </si>
  <si>
    <t>Tepeyahualco</t>
  </si>
  <si>
    <t>Olintla</t>
  </si>
  <si>
    <t>CADEREYTA</t>
  </si>
  <si>
    <t>ARROYO SECO</t>
  </si>
  <si>
    <t>AMEALCO DE BONFIL</t>
  </si>
  <si>
    <t>Othon. P. Blanco</t>
  </si>
  <si>
    <t>Lazaro Cardenas</t>
  </si>
  <si>
    <t>Puerto Morelos</t>
  </si>
  <si>
    <t>Lázaro Cárdenas</t>
  </si>
  <si>
    <t>Alaquiles</t>
  </si>
  <si>
    <t>Cedral</t>
  </si>
  <si>
    <t>Charcas</t>
  </si>
  <si>
    <t>Rayon</t>
  </si>
  <si>
    <t>Ciudad Valles</t>
  </si>
  <si>
    <t>Tamuin</t>
  </si>
  <si>
    <t>Tanlajas</t>
  </si>
  <si>
    <t>Xilitla</t>
  </si>
  <si>
    <t>Villa de Reyes</t>
  </si>
  <si>
    <t>Ciudad del Maiz</t>
  </si>
  <si>
    <t>Venado</t>
  </si>
  <si>
    <t>Moctezuma</t>
  </si>
  <si>
    <t>XILITLA</t>
  </si>
  <si>
    <t>MATEHUALA</t>
  </si>
  <si>
    <t>AXTLA DE TERRAZAS</t>
  </si>
  <si>
    <t>NARANJO</t>
  </si>
  <si>
    <t>GUADALCAZAR</t>
  </si>
  <si>
    <t>SALINAS</t>
  </si>
  <si>
    <t>VILLA DE ARISTA</t>
  </si>
  <si>
    <t>Salinas</t>
  </si>
  <si>
    <t>Villa Juarez</t>
  </si>
  <si>
    <t>Huehuetlan</t>
  </si>
  <si>
    <t>San Ciro de Acosta</t>
  </si>
  <si>
    <t>Rioverde</t>
  </si>
  <si>
    <t>Tanquián de Escobedo</t>
  </si>
  <si>
    <t>Mazatlan</t>
  </si>
  <si>
    <t>Escuinapa</t>
  </si>
  <si>
    <t>Cajeme</t>
  </si>
  <si>
    <t>Guaymas</t>
  </si>
  <si>
    <t>Navojoa</t>
  </si>
  <si>
    <t>Centla</t>
  </si>
  <si>
    <t>Jalapa</t>
  </si>
  <si>
    <t>Huamanguillo</t>
  </si>
  <si>
    <t>Huimanguillo</t>
  </si>
  <si>
    <t>Comalcalco</t>
  </si>
  <si>
    <t>Canducan</t>
  </si>
  <si>
    <t>Balancan</t>
  </si>
  <si>
    <t>Jonuta</t>
  </si>
  <si>
    <t>Nacajuca</t>
  </si>
  <si>
    <t>Palmillas</t>
  </si>
  <si>
    <t>Reynosa</t>
  </si>
  <si>
    <t>San Fernando</t>
  </si>
  <si>
    <t>Mendez</t>
  </si>
  <si>
    <t>Burgos</t>
  </si>
  <si>
    <t>Altamira</t>
  </si>
  <si>
    <t>Mante</t>
  </si>
  <si>
    <t>Tula</t>
  </si>
  <si>
    <t>Antiguo Morelos</t>
  </si>
  <si>
    <t>San Pablo del Monte</t>
  </si>
  <si>
    <t>Terrenate</t>
  </si>
  <si>
    <t>Tecopilco y Xaltocan</t>
  </si>
  <si>
    <t>Calpulalpan</t>
  </si>
  <si>
    <t>Ayometla y Papalotla de Xicohtencatl</t>
  </si>
  <si>
    <t>Tlaxco</t>
  </si>
  <si>
    <t>Españita</t>
  </si>
  <si>
    <t>Altzayanca</t>
  </si>
  <si>
    <t>Álamo Temapache</t>
  </si>
  <si>
    <t>Valladolid</t>
  </si>
  <si>
    <t>Santa Elena</t>
  </si>
  <si>
    <t>Seye</t>
  </si>
  <si>
    <t>Espita</t>
  </si>
  <si>
    <t>Dzitas</t>
  </si>
  <si>
    <t>Cenotillo</t>
  </si>
  <si>
    <t>Panaba</t>
  </si>
  <si>
    <t>LORETO</t>
  </si>
  <si>
    <t>GENARO CODINA</t>
  </si>
  <si>
    <t>GUADALUPE</t>
  </si>
  <si>
    <t>ESCOBEDO</t>
  </si>
  <si>
    <t>TEUL DE GONZALEZ ORTEGA</t>
  </si>
  <si>
    <t>TLALTENANGO</t>
  </si>
  <si>
    <t>MELCHOR OCAMPO</t>
  </si>
  <si>
    <t>Aliment. y Rural</t>
  </si>
  <si>
    <t xml:space="preserve"> </t>
  </si>
  <si>
    <t>MONTAÑOSO</t>
  </si>
  <si>
    <t>LOMERIO
  MONTAÑOSO</t>
  </si>
  <si>
    <t>LOMERIO</t>
  </si>
  <si>
    <t>LOMERIO
SUAVE</t>
  </si>
  <si>
    <t>LOMERIO 
SUAVE</t>
  </si>
  <si>
    <t>B4</t>
  </si>
  <si>
    <t>PLANO</t>
  </si>
  <si>
    <t>LOMERIO SUAVE</t>
  </si>
  <si>
    <t>PAVIMENTADO</t>
  </si>
  <si>
    <t>REVESTIMIENTO</t>
  </si>
  <si>
    <t>OBRAS EN EJECUCION A MAYO 2016</t>
  </si>
  <si>
    <t>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</si>
</sst>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0000"/>
  </numFmts>
  <fonts count="12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4" fillId="0" borderId="0" xfId="1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0" fillId="0" borderId="0" xfId="0" applyFont="1"/>
    <xf numFmtId="0" fontId="9" fillId="3" borderId="4" xfId="0" applyFont="1" applyFill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1" fontId="10" fillId="0" borderId="5" xfId="0" applyNumberFormat="1" applyFont="1" applyBorder="1" applyAlignment="1">
      <alignment horizontal="center" vertical="center" wrapText="1" readingOrder="1"/>
    </xf>
    <xf numFmtId="2" fontId="10" fillId="0" borderId="5" xfId="0" applyNumberFormat="1" applyFont="1" applyBorder="1" applyAlignment="1">
      <alignment horizontal="center" vertical="center" wrapText="1" readingOrder="1"/>
    </xf>
    <xf numFmtId="0" fontId="9" fillId="2" borderId="5" xfId="0" applyFont="1" applyFill="1" applyBorder="1" applyAlignment="1">
      <alignment horizontal="left" vertical="center" wrapText="1" readingOrder="1"/>
    </xf>
    <xf numFmtId="4" fontId="9" fillId="2" borderId="5" xfId="0" applyNumberFormat="1" applyFont="1" applyFill="1" applyBorder="1" applyAlignment="1">
      <alignment horizontal="center" vertical="center" wrapText="1" readingOrder="1"/>
    </xf>
    <xf numFmtId="3" fontId="9" fillId="2" borderId="5" xfId="0" applyNumberFormat="1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vertical="center" wrapText="1"/>
    </xf>
    <xf numFmtId="2" fontId="4" fillId="0" borderId="7" xfId="1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 wrapText="1" readingOrder="1"/>
    </xf>
    <xf numFmtId="0" fontId="11" fillId="4" borderId="5" xfId="0" applyFont="1" applyFill="1" applyBorder="1" applyAlignment="1">
      <alignment horizontal="left" vertical="center" wrapText="1" readingOrder="1"/>
    </xf>
    <xf numFmtId="1" fontId="11" fillId="4" borderId="5" xfId="0" applyNumberFormat="1" applyFont="1" applyFill="1" applyBorder="1" applyAlignment="1">
      <alignment horizontal="center" vertical="center" wrapText="1" readingOrder="1"/>
    </xf>
    <xf numFmtId="2" fontId="11" fillId="4" borderId="5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Normal 2" xfId="2"/>
  </cellStyles>
  <dxfs count="2">
    <dxf>
      <fill>
        <patternFill patternType="solid">
          <fgColor rgb="FFD6DCE4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2"/>
  <sheetViews>
    <sheetView zoomScaleNormal="100" zoomScaleSheetLayoutView="85" workbookViewId="0">
      <pane xSplit="1" ySplit="1" topLeftCell="B2" activePane="bottomRight" state="frozen"/>
      <selection activeCell="C1" sqref="C1:D1"/>
      <selection pane="topRight" activeCell="C1" sqref="C1:D1"/>
      <selection pane="bottomLeft" activeCell="C1" sqref="C1:D1"/>
      <selection pane="bottomRight" activeCell="A2" sqref="A2"/>
    </sheetView>
  </sheetViews>
  <sheetFormatPr baseColWidth="10" defaultColWidth="0" defaultRowHeight="12" zeroHeight="1" x14ac:dyDescent="0.2"/>
  <cols>
    <col min="1" max="1" width="7" style="2" customWidth="1"/>
    <col min="2" max="2" width="14.28515625" style="13" customWidth="1"/>
    <col min="3" max="3" width="30" style="1" customWidth="1"/>
    <col min="4" max="4" width="13.42578125" style="2" bestFit="1" customWidth="1"/>
    <col min="5" max="6" width="11.5703125" style="1" customWidth="1"/>
    <col min="7" max="7" width="2.7109375" style="1" hidden="1"/>
    <col min="8" max="16384" width="11.5703125" style="1" hidden="1"/>
  </cols>
  <sheetData>
    <row r="1" spans="1:6" ht="24.75" thickBot="1" x14ac:dyDescent="0.25">
      <c r="A1" s="73" t="s">
        <v>0</v>
      </c>
      <c r="B1" s="73" t="s">
        <v>1</v>
      </c>
      <c r="C1" s="73" t="s">
        <v>1470</v>
      </c>
      <c r="D1" s="73" t="s">
        <v>2</v>
      </c>
      <c r="E1" s="73" t="s">
        <v>3</v>
      </c>
      <c r="F1" s="79" t="s">
        <v>4</v>
      </c>
    </row>
    <row r="2" spans="1:6" x14ac:dyDescent="0.2">
      <c r="A2" s="72" t="s">
        <v>5</v>
      </c>
      <c r="B2" s="74" t="s">
        <v>1087</v>
      </c>
      <c r="C2" s="75" t="s">
        <v>168</v>
      </c>
      <c r="D2" s="76"/>
      <c r="E2" s="77">
        <v>21.6</v>
      </c>
      <c r="F2" s="78">
        <v>6.89</v>
      </c>
    </row>
    <row r="3" spans="1:6" ht="24" x14ac:dyDescent="0.2">
      <c r="A3" s="54" t="s">
        <v>5</v>
      </c>
      <c r="B3" s="37" t="s">
        <v>1087</v>
      </c>
      <c r="C3" s="38" t="s">
        <v>169</v>
      </c>
      <c r="D3" s="39"/>
      <c r="E3" s="40">
        <v>6.05</v>
      </c>
      <c r="F3" s="55">
        <v>3.45</v>
      </c>
    </row>
    <row r="4" spans="1:6" ht="24" x14ac:dyDescent="0.2">
      <c r="A4" s="54" t="s">
        <v>5</v>
      </c>
      <c r="B4" s="37" t="s">
        <v>1087</v>
      </c>
      <c r="C4" s="38" t="s">
        <v>170</v>
      </c>
      <c r="D4" s="39"/>
      <c r="E4" s="40">
        <v>0.55000000000000004</v>
      </c>
      <c r="F4" s="55">
        <v>3.45</v>
      </c>
    </row>
    <row r="5" spans="1:6" ht="36" x14ac:dyDescent="0.2">
      <c r="A5" s="54" t="s">
        <v>5</v>
      </c>
      <c r="B5" s="37" t="s">
        <v>138</v>
      </c>
      <c r="C5" s="38" t="s">
        <v>171</v>
      </c>
      <c r="D5" s="39"/>
      <c r="E5" s="40">
        <v>22</v>
      </c>
      <c r="F5" s="55">
        <v>3.44</v>
      </c>
    </row>
    <row r="6" spans="1:6" ht="24" x14ac:dyDescent="0.2">
      <c r="A6" s="54" t="s">
        <v>5</v>
      </c>
      <c r="B6" s="37" t="s">
        <v>138</v>
      </c>
      <c r="C6" s="38" t="s">
        <v>172</v>
      </c>
      <c r="D6" s="39"/>
      <c r="E6" s="40">
        <v>21</v>
      </c>
      <c r="F6" s="55">
        <v>3.44</v>
      </c>
    </row>
    <row r="7" spans="1:6" x14ac:dyDescent="0.2">
      <c r="A7" s="54" t="s">
        <v>5</v>
      </c>
      <c r="B7" s="37" t="s">
        <v>138</v>
      </c>
      <c r="C7" s="38" t="s">
        <v>173</v>
      </c>
      <c r="D7" s="39"/>
      <c r="E7" s="40">
        <v>4.5</v>
      </c>
      <c r="F7" s="55">
        <v>0.98</v>
      </c>
    </row>
    <row r="8" spans="1:6" x14ac:dyDescent="0.2">
      <c r="A8" s="54" t="s">
        <v>5</v>
      </c>
      <c r="B8" s="37" t="s">
        <v>138</v>
      </c>
      <c r="C8" s="38" t="s">
        <v>174</v>
      </c>
      <c r="D8" s="39"/>
      <c r="E8" s="40">
        <v>7</v>
      </c>
      <c r="F8" s="55">
        <v>0.98</v>
      </c>
    </row>
    <row r="9" spans="1:6" ht="24" x14ac:dyDescent="0.2">
      <c r="A9" s="54" t="s">
        <v>5</v>
      </c>
      <c r="B9" s="37" t="s">
        <v>138</v>
      </c>
      <c r="C9" s="38" t="s">
        <v>175</v>
      </c>
      <c r="D9" s="39"/>
      <c r="E9" s="40">
        <v>15</v>
      </c>
      <c r="F9" s="55">
        <v>0.98</v>
      </c>
    </row>
    <row r="10" spans="1:6" ht="24" x14ac:dyDescent="0.2">
      <c r="A10" s="54" t="s">
        <v>5</v>
      </c>
      <c r="B10" s="37" t="s">
        <v>138</v>
      </c>
      <c r="C10" s="38" t="s">
        <v>176</v>
      </c>
      <c r="D10" s="39"/>
      <c r="E10" s="40">
        <v>1</v>
      </c>
      <c r="F10" s="55">
        <v>0.98</v>
      </c>
    </row>
    <row r="11" spans="1:6" ht="24" x14ac:dyDescent="0.2">
      <c r="A11" s="54" t="s">
        <v>5</v>
      </c>
      <c r="B11" s="37" t="s">
        <v>138</v>
      </c>
      <c r="C11" s="38" t="s">
        <v>177</v>
      </c>
      <c r="D11" s="39"/>
      <c r="E11" s="40">
        <v>1.6</v>
      </c>
      <c r="F11" s="55">
        <v>0.98</v>
      </c>
    </row>
    <row r="12" spans="1:6" ht="24" x14ac:dyDescent="0.2">
      <c r="A12" s="54" t="s">
        <v>5</v>
      </c>
      <c r="B12" s="37" t="s">
        <v>138</v>
      </c>
      <c r="C12" s="38" t="s">
        <v>178</v>
      </c>
      <c r="D12" s="39"/>
      <c r="E12" s="40">
        <v>3.1</v>
      </c>
      <c r="F12" s="55">
        <v>0.98</v>
      </c>
    </row>
    <row r="13" spans="1:6" ht="24" x14ac:dyDescent="0.2">
      <c r="A13" s="54" t="s">
        <v>5</v>
      </c>
      <c r="B13" s="37" t="s">
        <v>138</v>
      </c>
      <c r="C13" s="38" t="s">
        <v>179</v>
      </c>
      <c r="D13" s="39"/>
      <c r="E13" s="40">
        <v>2.7</v>
      </c>
      <c r="F13" s="55">
        <v>0.98</v>
      </c>
    </row>
    <row r="14" spans="1:6" ht="24" x14ac:dyDescent="0.2">
      <c r="A14" s="54" t="s">
        <v>5</v>
      </c>
      <c r="B14" s="37" t="s">
        <v>1088</v>
      </c>
      <c r="C14" s="38" t="s">
        <v>180</v>
      </c>
      <c r="D14" s="39"/>
      <c r="E14" s="40">
        <v>13.8</v>
      </c>
      <c r="F14" s="55">
        <v>3.44</v>
      </c>
    </row>
    <row r="15" spans="1:6" ht="24" x14ac:dyDescent="0.2">
      <c r="A15" s="54" t="s">
        <v>5</v>
      </c>
      <c r="B15" s="37" t="s">
        <v>1089</v>
      </c>
      <c r="C15" s="38" t="s">
        <v>181</v>
      </c>
      <c r="D15" s="39"/>
      <c r="E15" s="40">
        <v>5.0999999999999996</v>
      </c>
      <c r="F15" s="55">
        <v>3.44</v>
      </c>
    </row>
    <row r="16" spans="1:6" ht="24" x14ac:dyDescent="0.2">
      <c r="A16" s="54" t="s">
        <v>5</v>
      </c>
      <c r="B16" s="37" t="s">
        <v>1090</v>
      </c>
      <c r="C16" s="38" t="s">
        <v>182</v>
      </c>
      <c r="D16" s="39"/>
      <c r="E16" s="40">
        <v>1.3</v>
      </c>
      <c r="F16" s="55">
        <v>1.1499999999999999</v>
      </c>
    </row>
    <row r="17" spans="1:6" x14ac:dyDescent="0.2">
      <c r="A17" s="54" t="s">
        <v>5</v>
      </c>
      <c r="B17" s="37" t="s">
        <v>1091</v>
      </c>
      <c r="C17" s="38" t="s">
        <v>183</v>
      </c>
      <c r="D17" s="39"/>
      <c r="E17" s="40">
        <v>5</v>
      </c>
      <c r="F17" s="55">
        <v>1.1499999999999999</v>
      </c>
    </row>
    <row r="18" spans="1:6" x14ac:dyDescent="0.2">
      <c r="A18" s="54" t="s">
        <v>5</v>
      </c>
      <c r="B18" s="37" t="s">
        <v>1090</v>
      </c>
      <c r="C18" s="38" t="s">
        <v>184</v>
      </c>
      <c r="D18" s="39"/>
      <c r="E18" s="40">
        <v>5.5</v>
      </c>
      <c r="F18" s="55">
        <v>1.1499999999999999</v>
      </c>
    </row>
    <row r="19" spans="1:6" x14ac:dyDescent="0.2">
      <c r="A19" s="54" t="s">
        <v>5</v>
      </c>
      <c r="B19" s="37" t="s">
        <v>1091</v>
      </c>
      <c r="C19" s="38" t="s">
        <v>185</v>
      </c>
      <c r="D19" s="39"/>
      <c r="E19" s="40">
        <v>2.5</v>
      </c>
      <c r="F19" s="55">
        <v>1.1499999999999999</v>
      </c>
    </row>
    <row r="20" spans="1:6" x14ac:dyDescent="0.2">
      <c r="A20" s="54" t="s">
        <v>5</v>
      </c>
      <c r="B20" s="37" t="s">
        <v>1090</v>
      </c>
      <c r="C20" s="38" t="s">
        <v>186</v>
      </c>
      <c r="D20" s="39"/>
      <c r="E20" s="40">
        <v>2.7</v>
      </c>
      <c r="F20" s="55">
        <v>1.1499999999999999</v>
      </c>
    </row>
    <row r="21" spans="1:6" ht="24" x14ac:dyDescent="0.2">
      <c r="A21" s="54" t="s">
        <v>5</v>
      </c>
      <c r="B21" s="37" t="s">
        <v>1091</v>
      </c>
      <c r="C21" s="38" t="s">
        <v>187</v>
      </c>
      <c r="D21" s="39"/>
      <c r="E21" s="40">
        <v>5.2</v>
      </c>
      <c r="F21" s="55">
        <v>1.1499999999999999</v>
      </c>
    </row>
    <row r="22" spans="1:6" ht="24" x14ac:dyDescent="0.2">
      <c r="A22" s="54" t="s">
        <v>5</v>
      </c>
      <c r="B22" s="37" t="s">
        <v>1092</v>
      </c>
      <c r="C22" s="38" t="s">
        <v>188</v>
      </c>
      <c r="D22" s="39"/>
      <c r="E22" s="40">
        <v>18</v>
      </c>
      <c r="F22" s="55">
        <v>1.38</v>
      </c>
    </row>
    <row r="23" spans="1:6" ht="24" x14ac:dyDescent="0.2">
      <c r="A23" s="54" t="s">
        <v>5</v>
      </c>
      <c r="B23" s="37" t="s">
        <v>1093</v>
      </c>
      <c r="C23" s="38" t="s">
        <v>189</v>
      </c>
      <c r="D23" s="39"/>
      <c r="E23" s="40">
        <v>5</v>
      </c>
      <c r="F23" s="55">
        <v>1.38</v>
      </c>
    </row>
    <row r="24" spans="1:6" ht="24" x14ac:dyDescent="0.2">
      <c r="A24" s="54" t="s">
        <v>5</v>
      </c>
      <c r="B24" s="37" t="s">
        <v>1094</v>
      </c>
      <c r="C24" s="38" t="s">
        <v>190</v>
      </c>
      <c r="D24" s="39"/>
      <c r="E24" s="40">
        <v>3</v>
      </c>
      <c r="F24" s="55">
        <v>1.38</v>
      </c>
    </row>
    <row r="25" spans="1:6" ht="24" x14ac:dyDescent="0.2">
      <c r="A25" s="54" t="s">
        <v>5</v>
      </c>
      <c r="B25" s="37" t="s">
        <v>1092</v>
      </c>
      <c r="C25" s="38" t="s">
        <v>191</v>
      </c>
      <c r="D25" s="39"/>
      <c r="E25" s="40">
        <v>2.7</v>
      </c>
      <c r="F25" s="55">
        <v>1.38</v>
      </c>
    </row>
    <row r="26" spans="1:6" x14ac:dyDescent="0.2">
      <c r="A26" s="54" t="s">
        <v>5</v>
      </c>
      <c r="B26" s="37" t="s">
        <v>1093</v>
      </c>
      <c r="C26" s="38" t="s">
        <v>192</v>
      </c>
      <c r="D26" s="39"/>
      <c r="E26" s="40">
        <v>2.5</v>
      </c>
      <c r="F26" s="55">
        <v>1.38</v>
      </c>
    </row>
    <row r="27" spans="1:6" x14ac:dyDescent="0.2">
      <c r="A27" s="54" t="s">
        <v>5</v>
      </c>
      <c r="B27" s="37" t="s">
        <v>138</v>
      </c>
      <c r="C27" s="38" t="s">
        <v>193</v>
      </c>
      <c r="D27" s="39"/>
      <c r="E27" s="40">
        <v>12.2</v>
      </c>
      <c r="F27" s="55">
        <v>1.72</v>
      </c>
    </row>
    <row r="28" spans="1:6" ht="24" x14ac:dyDescent="0.2">
      <c r="A28" s="54" t="s">
        <v>5</v>
      </c>
      <c r="B28" s="37" t="s">
        <v>1093</v>
      </c>
      <c r="C28" s="38" t="s">
        <v>194</v>
      </c>
      <c r="D28" s="39"/>
      <c r="E28" s="40">
        <v>3.5</v>
      </c>
      <c r="F28" s="55">
        <v>1.72</v>
      </c>
    </row>
    <row r="29" spans="1:6" x14ac:dyDescent="0.2">
      <c r="A29" s="54" t="s">
        <v>5</v>
      </c>
      <c r="B29" s="37" t="s">
        <v>1094</v>
      </c>
      <c r="C29" s="38" t="s">
        <v>195</v>
      </c>
      <c r="D29" s="39"/>
      <c r="E29" s="40">
        <v>3.6</v>
      </c>
      <c r="F29" s="55">
        <v>1.72</v>
      </c>
    </row>
    <row r="30" spans="1:6" x14ac:dyDescent="0.2">
      <c r="A30" s="54" t="s">
        <v>5</v>
      </c>
      <c r="B30" s="37" t="s">
        <v>138</v>
      </c>
      <c r="C30" s="38" t="s">
        <v>196</v>
      </c>
      <c r="D30" s="39"/>
      <c r="E30" s="40">
        <v>6.3</v>
      </c>
      <c r="F30" s="55">
        <v>1.72</v>
      </c>
    </row>
    <row r="31" spans="1:6" ht="24" x14ac:dyDescent="0.2">
      <c r="A31" s="54" t="s">
        <v>5</v>
      </c>
      <c r="B31" s="37" t="s">
        <v>1088</v>
      </c>
      <c r="C31" s="38" t="s">
        <v>197</v>
      </c>
      <c r="D31" s="39"/>
      <c r="E31" s="40">
        <v>8.5</v>
      </c>
      <c r="F31" s="55">
        <v>6.23</v>
      </c>
    </row>
    <row r="32" spans="1:6" x14ac:dyDescent="0.2">
      <c r="A32" s="54" t="s">
        <v>5</v>
      </c>
      <c r="B32" s="37" t="s">
        <v>1095</v>
      </c>
      <c r="C32" s="38" t="s">
        <v>198</v>
      </c>
      <c r="D32" s="39"/>
      <c r="E32" s="40">
        <v>23.1</v>
      </c>
      <c r="F32" s="55">
        <v>5.17</v>
      </c>
    </row>
    <row r="33" spans="1:6" x14ac:dyDescent="0.2">
      <c r="A33" s="54" t="s">
        <v>5</v>
      </c>
      <c r="B33" s="37"/>
      <c r="C33" s="38" t="s">
        <v>199</v>
      </c>
      <c r="D33" s="39"/>
      <c r="E33" s="40"/>
      <c r="F33" s="55">
        <v>3.88</v>
      </c>
    </row>
    <row r="34" spans="1:6" ht="24" x14ac:dyDescent="0.2">
      <c r="A34" s="54" t="s">
        <v>8</v>
      </c>
      <c r="B34" s="37" t="s">
        <v>1096</v>
      </c>
      <c r="C34" s="38" t="s">
        <v>200</v>
      </c>
      <c r="D34" s="39" t="s">
        <v>1458</v>
      </c>
      <c r="E34" s="40">
        <v>8</v>
      </c>
      <c r="F34" s="55">
        <v>1.0950298700000001</v>
      </c>
    </row>
    <row r="35" spans="1:6" ht="24" x14ac:dyDescent="0.2">
      <c r="A35" s="54" t="s">
        <v>8</v>
      </c>
      <c r="B35" s="37" t="s">
        <v>1096</v>
      </c>
      <c r="C35" s="38" t="s">
        <v>201</v>
      </c>
      <c r="D35" s="39" t="s">
        <v>10</v>
      </c>
      <c r="E35" s="40">
        <v>11.3</v>
      </c>
      <c r="F35" s="55">
        <v>1.66361538</v>
      </c>
    </row>
    <row r="36" spans="1:6" ht="24" x14ac:dyDescent="0.2">
      <c r="A36" s="54" t="s">
        <v>8</v>
      </c>
      <c r="B36" s="37" t="s">
        <v>1097</v>
      </c>
      <c r="C36" s="38" t="s">
        <v>202</v>
      </c>
      <c r="D36" s="39" t="s">
        <v>9</v>
      </c>
      <c r="E36" s="40">
        <v>19</v>
      </c>
      <c r="F36" s="55">
        <v>0.90390428</v>
      </c>
    </row>
    <row r="37" spans="1:6" ht="24" x14ac:dyDescent="0.2">
      <c r="A37" s="54" t="s">
        <v>8</v>
      </c>
      <c r="B37" s="37" t="s">
        <v>1097</v>
      </c>
      <c r="C37" s="38" t="s">
        <v>203</v>
      </c>
      <c r="D37" s="39" t="s">
        <v>1458</v>
      </c>
      <c r="E37" s="40">
        <v>6.5</v>
      </c>
      <c r="F37" s="55">
        <v>0.33456944</v>
      </c>
    </row>
    <row r="38" spans="1:6" ht="24" x14ac:dyDescent="0.2">
      <c r="A38" s="56" t="s">
        <v>8</v>
      </c>
      <c r="B38" s="41" t="s">
        <v>1097</v>
      </c>
      <c r="C38" s="41" t="s">
        <v>204</v>
      </c>
      <c r="D38" s="39" t="s">
        <v>10</v>
      </c>
      <c r="E38" s="42">
        <v>8</v>
      </c>
      <c r="F38" s="57">
        <v>0.54643501000000005</v>
      </c>
    </row>
    <row r="39" spans="1:6" ht="24" x14ac:dyDescent="0.2">
      <c r="A39" s="56" t="s">
        <v>8</v>
      </c>
      <c r="B39" s="41" t="s">
        <v>1097</v>
      </c>
      <c r="C39" s="41" t="s">
        <v>205</v>
      </c>
      <c r="D39" s="39" t="s">
        <v>10</v>
      </c>
      <c r="E39" s="42">
        <v>12</v>
      </c>
      <c r="F39" s="57">
        <v>0.78283296000000002</v>
      </c>
    </row>
    <row r="40" spans="1:6" ht="24" x14ac:dyDescent="0.2">
      <c r="A40" s="56" t="s">
        <v>8</v>
      </c>
      <c r="B40" s="41" t="s">
        <v>1098</v>
      </c>
      <c r="C40" s="41" t="s">
        <v>206</v>
      </c>
      <c r="D40" s="39" t="s">
        <v>1459</v>
      </c>
      <c r="E40" s="42">
        <v>3.8</v>
      </c>
      <c r="F40" s="57">
        <v>1.1124999999999998</v>
      </c>
    </row>
    <row r="41" spans="1:6" ht="24" x14ac:dyDescent="0.2">
      <c r="A41" s="54" t="s">
        <v>8</v>
      </c>
      <c r="B41" s="37" t="s">
        <v>1098</v>
      </c>
      <c r="C41" s="38" t="s">
        <v>207</v>
      </c>
      <c r="D41" s="39"/>
      <c r="E41" s="40">
        <v>1.1000000000000001</v>
      </c>
      <c r="F41" s="55">
        <v>1.1124999999999998</v>
      </c>
    </row>
    <row r="42" spans="1:6" ht="36" x14ac:dyDescent="0.2">
      <c r="A42" s="56" t="s">
        <v>8</v>
      </c>
      <c r="B42" s="41" t="s">
        <v>1097</v>
      </c>
      <c r="C42" s="41" t="s">
        <v>208</v>
      </c>
      <c r="D42" s="39"/>
      <c r="E42" s="42">
        <v>14.4</v>
      </c>
      <c r="F42" s="57">
        <v>1.1124999999999998</v>
      </c>
    </row>
    <row r="43" spans="1:6" ht="24" x14ac:dyDescent="0.2">
      <c r="A43" s="54" t="s">
        <v>8</v>
      </c>
      <c r="B43" s="37" t="s">
        <v>1098</v>
      </c>
      <c r="C43" s="38" t="s">
        <v>209</v>
      </c>
      <c r="D43" s="39"/>
      <c r="E43" s="40">
        <v>8.1999999999999993</v>
      </c>
      <c r="F43" s="55">
        <v>1.1124999999999998</v>
      </c>
    </row>
    <row r="44" spans="1:6" ht="24" x14ac:dyDescent="0.2">
      <c r="A44" s="58" t="s">
        <v>8</v>
      </c>
      <c r="B44" s="41" t="s">
        <v>1097</v>
      </c>
      <c r="C44" s="41" t="s">
        <v>210</v>
      </c>
      <c r="D44" s="39" t="s">
        <v>10</v>
      </c>
      <c r="E44" s="43">
        <v>10</v>
      </c>
      <c r="F44" s="59">
        <v>0.78705605999999995</v>
      </c>
    </row>
    <row r="45" spans="1:6" ht="24" x14ac:dyDescent="0.2">
      <c r="A45" s="54" t="s">
        <v>8</v>
      </c>
      <c r="B45" s="37" t="s">
        <v>1097</v>
      </c>
      <c r="C45" s="38" t="s">
        <v>211</v>
      </c>
      <c r="D45" s="39" t="s">
        <v>10</v>
      </c>
      <c r="E45" s="40">
        <v>12</v>
      </c>
      <c r="F45" s="55">
        <v>0.95598863999999995</v>
      </c>
    </row>
    <row r="46" spans="1:6" x14ac:dyDescent="0.2">
      <c r="A46" s="54" t="s">
        <v>8</v>
      </c>
      <c r="B46" s="37" t="s">
        <v>1097</v>
      </c>
      <c r="C46" s="38" t="s">
        <v>212</v>
      </c>
      <c r="D46" s="39" t="s">
        <v>10</v>
      </c>
      <c r="E46" s="40">
        <v>132</v>
      </c>
      <c r="F46" s="55">
        <v>2.37</v>
      </c>
    </row>
    <row r="47" spans="1:6" ht="36" x14ac:dyDescent="0.2">
      <c r="A47" s="54" t="s">
        <v>8</v>
      </c>
      <c r="B47" s="37" t="s">
        <v>1097</v>
      </c>
      <c r="C47" s="38" t="s">
        <v>213</v>
      </c>
      <c r="D47" s="39" t="s">
        <v>10</v>
      </c>
      <c r="E47" s="40">
        <v>70</v>
      </c>
      <c r="F47" s="55">
        <v>2.3120337000000002</v>
      </c>
    </row>
    <row r="48" spans="1:6" x14ac:dyDescent="0.2">
      <c r="A48" s="54" t="s">
        <v>8</v>
      </c>
      <c r="B48" s="37" t="s">
        <v>1097</v>
      </c>
      <c r="C48" s="38" t="s">
        <v>214</v>
      </c>
      <c r="D48" s="39" t="s">
        <v>10</v>
      </c>
      <c r="E48" s="40">
        <v>36</v>
      </c>
      <c r="F48" s="55">
        <v>1.7782196299999999</v>
      </c>
    </row>
    <row r="49" spans="1:6" ht="24" x14ac:dyDescent="0.2">
      <c r="A49" s="54" t="s">
        <v>8</v>
      </c>
      <c r="B49" s="37"/>
      <c r="C49" s="38" t="s">
        <v>215</v>
      </c>
      <c r="D49" s="39"/>
      <c r="E49" s="40">
        <v>10</v>
      </c>
      <c r="F49" s="55">
        <v>79.38</v>
      </c>
    </row>
    <row r="50" spans="1:6" x14ac:dyDescent="0.2">
      <c r="A50" s="54" t="s">
        <v>11</v>
      </c>
      <c r="B50" s="37" t="s">
        <v>1099</v>
      </c>
      <c r="C50" s="38" t="s">
        <v>216</v>
      </c>
      <c r="D50" s="39" t="s">
        <v>6</v>
      </c>
      <c r="E50" s="40">
        <v>10</v>
      </c>
      <c r="F50" s="55">
        <v>4.25</v>
      </c>
    </row>
    <row r="51" spans="1:6" x14ac:dyDescent="0.2">
      <c r="A51" s="54" t="s">
        <v>11</v>
      </c>
      <c r="B51" s="37" t="s">
        <v>1099</v>
      </c>
      <c r="C51" s="38" t="s">
        <v>216</v>
      </c>
      <c r="D51" s="39" t="s">
        <v>6</v>
      </c>
      <c r="E51" s="40">
        <v>18</v>
      </c>
      <c r="F51" s="55">
        <v>4.0999999999999996</v>
      </c>
    </row>
    <row r="52" spans="1:6" x14ac:dyDescent="0.2">
      <c r="A52" s="54" t="s">
        <v>11</v>
      </c>
      <c r="B52" s="37" t="s">
        <v>1099</v>
      </c>
      <c r="C52" s="38" t="s">
        <v>216</v>
      </c>
      <c r="D52" s="39" t="s">
        <v>6</v>
      </c>
      <c r="E52" s="40">
        <v>7</v>
      </c>
      <c r="F52" s="55">
        <v>4.49</v>
      </c>
    </row>
    <row r="53" spans="1:6" x14ac:dyDescent="0.2">
      <c r="A53" s="54" t="s">
        <v>11</v>
      </c>
      <c r="B53" s="37" t="s">
        <v>1099</v>
      </c>
      <c r="C53" s="38" t="s">
        <v>217</v>
      </c>
      <c r="D53" s="39" t="s">
        <v>6</v>
      </c>
      <c r="E53" s="40">
        <v>10</v>
      </c>
      <c r="F53" s="55">
        <v>3.5</v>
      </c>
    </row>
    <row r="54" spans="1:6" ht="24" x14ac:dyDescent="0.2">
      <c r="A54" s="54" t="s">
        <v>11</v>
      </c>
      <c r="B54" s="37" t="s">
        <v>1100</v>
      </c>
      <c r="C54" s="38" t="s">
        <v>218</v>
      </c>
      <c r="D54" s="39" t="s">
        <v>6</v>
      </c>
      <c r="E54" s="40">
        <v>2.75</v>
      </c>
      <c r="F54" s="55">
        <v>9.98</v>
      </c>
    </row>
    <row r="55" spans="1:6" x14ac:dyDescent="0.2">
      <c r="A55" s="54" t="s">
        <v>11</v>
      </c>
      <c r="B55" s="37" t="s">
        <v>1099</v>
      </c>
      <c r="C55" s="38" t="s">
        <v>219</v>
      </c>
      <c r="D55" s="39" t="s">
        <v>6</v>
      </c>
      <c r="E55" s="40">
        <v>10</v>
      </c>
      <c r="F55" s="55">
        <v>11.59</v>
      </c>
    </row>
    <row r="56" spans="1:6" ht="24" x14ac:dyDescent="0.2">
      <c r="A56" s="54" t="s">
        <v>11</v>
      </c>
      <c r="B56" s="37" t="s">
        <v>1101</v>
      </c>
      <c r="C56" s="38" t="s">
        <v>220</v>
      </c>
      <c r="D56" s="39" t="s">
        <v>6</v>
      </c>
      <c r="E56" s="40">
        <v>6.25</v>
      </c>
      <c r="F56" s="55">
        <v>14.93</v>
      </c>
    </row>
    <row r="57" spans="1:6" ht="24" x14ac:dyDescent="0.2">
      <c r="A57" s="54" t="s">
        <v>11</v>
      </c>
      <c r="B57" s="37" t="s">
        <v>1101</v>
      </c>
      <c r="C57" s="38" t="s">
        <v>220</v>
      </c>
      <c r="D57" s="39" t="s">
        <v>6</v>
      </c>
      <c r="E57" s="40">
        <v>8.01</v>
      </c>
      <c r="F57" s="55">
        <v>16.600000000000001</v>
      </c>
    </row>
    <row r="58" spans="1:6" ht="24" x14ac:dyDescent="0.2">
      <c r="A58" s="54" t="s">
        <v>11</v>
      </c>
      <c r="B58" s="37" t="s">
        <v>1102</v>
      </c>
      <c r="C58" s="38" t="s">
        <v>221</v>
      </c>
      <c r="D58" s="39"/>
      <c r="E58" s="40">
        <v>3.1</v>
      </c>
      <c r="F58" s="55">
        <v>13.08</v>
      </c>
    </row>
    <row r="59" spans="1:6" x14ac:dyDescent="0.2">
      <c r="A59" s="54" t="s">
        <v>11</v>
      </c>
      <c r="B59" s="37" t="s">
        <v>1101</v>
      </c>
      <c r="C59" s="38" t="s">
        <v>222</v>
      </c>
      <c r="D59" s="39"/>
      <c r="E59" s="40">
        <v>20.85</v>
      </c>
      <c r="F59" s="55">
        <v>5.24</v>
      </c>
    </row>
    <row r="60" spans="1:6" x14ac:dyDescent="0.2">
      <c r="A60" s="54" t="s">
        <v>11</v>
      </c>
      <c r="B60" s="37" t="s">
        <v>1102</v>
      </c>
      <c r="C60" s="38" t="s">
        <v>223</v>
      </c>
      <c r="D60" s="39"/>
      <c r="E60" s="40">
        <v>21</v>
      </c>
      <c r="F60" s="55">
        <v>5.24</v>
      </c>
    </row>
    <row r="61" spans="1:6" x14ac:dyDescent="0.2">
      <c r="A61" s="54" t="s">
        <v>11</v>
      </c>
      <c r="B61" s="37" t="s">
        <v>1103</v>
      </c>
      <c r="C61" s="38" t="s">
        <v>224</v>
      </c>
      <c r="D61" s="39"/>
      <c r="E61" s="40">
        <v>35</v>
      </c>
      <c r="F61" s="55">
        <v>5.99</v>
      </c>
    </row>
    <row r="62" spans="1:6" ht="24" x14ac:dyDescent="0.2">
      <c r="A62" s="54" t="s">
        <v>11</v>
      </c>
      <c r="B62" s="37"/>
      <c r="C62" s="38" t="s">
        <v>225</v>
      </c>
      <c r="D62" s="39"/>
      <c r="E62" s="40"/>
      <c r="F62" s="55">
        <v>224</v>
      </c>
    </row>
    <row r="63" spans="1:6" x14ac:dyDescent="0.2">
      <c r="A63" s="54" t="s">
        <v>12</v>
      </c>
      <c r="B63" s="37" t="s">
        <v>1104</v>
      </c>
      <c r="C63" s="38" t="s">
        <v>226</v>
      </c>
      <c r="D63" s="39"/>
      <c r="E63" s="40">
        <v>16</v>
      </c>
      <c r="F63" s="55">
        <v>13.233000000000001</v>
      </c>
    </row>
    <row r="64" spans="1:6" x14ac:dyDescent="0.2">
      <c r="A64" s="54" t="s">
        <v>12</v>
      </c>
      <c r="B64" s="37" t="s">
        <v>1105</v>
      </c>
      <c r="C64" s="38" t="s">
        <v>227</v>
      </c>
      <c r="D64" s="39"/>
      <c r="E64" s="40">
        <v>13.5</v>
      </c>
      <c r="F64" s="55">
        <v>7.8319999999999999</v>
      </c>
    </row>
    <row r="65" spans="1:6" ht="24" x14ac:dyDescent="0.2">
      <c r="A65" s="54" t="s">
        <v>12</v>
      </c>
      <c r="B65" s="37" t="s">
        <v>1105</v>
      </c>
      <c r="C65" s="38" t="s">
        <v>228</v>
      </c>
      <c r="D65" s="39"/>
      <c r="E65" s="40">
        <v>8.6999999999999993</v>
      </c>
      <c r="F65" s="55">
        <v>7.8319999999999999</v>
      </c>
    </row>
    <row r="66" spans="1:6" ht="24" x14ac:dyDescent="0.2">
      <c r="A66" s="56" t="s">
        <v>12</v>
      </c>
      <c r="B66" s="41" t="s">
        <v>1106</v>
      </c>
      <c r="C66" s="41" t="s">
        <v>229</v>
      </c>
      <c r="D66" s="39"/>
      <c r="E66" s="42">
        <v>40</v>
      </c>
      <c r="F66" s="57">
        <v>17.45</v>
      </c>
    </row>
    <row r="67" spans="1:6" x14ac:dyDescent="0.2">
      <c r="A67" s="56" t="s">
        <v>12</v>
      </c>
      <c r="B67" s="41" t="s">
        <v>1106</v>
      </c>
      <c r="C67" s="41" t="s">
        <v>230</v>
      </c>
      <c r="D67" s="39"/>
      <c r="E67" s="42">
        <v>21.2</v>
      </c>
      <c r="F67" s="57">
        <v>5.577</v>
      </c>
    </row>
    <row r="68" spans="1:6" ht="24" x14ac:dyDescent="0.2">
      <c r="A68" s="58" t="s">
        <v>12</v>
      </c>
      <c r="B68" s="37" t="s">
        <v>1106</v>
      </c>
      <c r="C68" s="38" t="s">
        <v>231</v>
      </c>
      <c r="D68" s="39"/>
      <c r="E68" s="43">
        <v>4.3</v>
      </c>
      <c r="F68" s="59">
        <v>5.577</v>
      </c>
    </row>
    <row r="69" spans="1:6" ht="24" x14ac:dyDescent="0.2">
      <c r="A69" s="58" t="s">
        <v>12</v>
      </c>
      <c r="B69" s="37" t="s">
        <v>1107</v>
      </c>
      <c r="C69" s="38" t="s">
        <v>232</v>
      </c>
      <c r="D69" s="39"/>
      <c r="E69" s="43">
        <v>30.2</v>
      </c>
      <c r="F69" s="59">
        <v>28.802</v>
      </c>
    </row>
    <row r="70" spans="1:6" x14ac:dyDescent="0.2">
      <c r="A70" s="58" t="s">
        <v>12</v>
      </c>
      <c r="B70" s="41" t="s">
        <v>1108</v>
      </c>
      <c r="C70" s="41" t="s">
        <v>233</v>
      </c>
      <c r="D70" s="39"/>
      <c r="E70" s="43">
        <v>20</v>
      </c>
      <c r="F70" s="59">
        <v>11.907</v>
      </c>
    </row>
    <row r="71" spans="1:6" x14ac:dyDescent="0.2">
      <c r="A71" s="58" t="s">
        <v>12</v>
      </c>
      <c r="B71" s="37" t="s">
        <v>1108</v>
      </c>
      <c r="C71" s="38" t="s">
        <v>234</v>
      </c>
      <c r="D71" s="39"/>
      <c r="E71" s="43">
        <v>17</v>
      </c>
      <c r="F71" s="59">
        <v>10.73</v>
      </c>
    </row>
    <row r="72" spans="1:6" ht="24" x14ac:dyDescent="0.2">
      <c r="A72" s="54" t="s">
        <v>12</v>
      </c>
      <c r="B72" s="37" t="s">
        <v>1108</v>
      </c>
      <c r="C72" s="38" t="s">
        <v>235</v>
      </c>
      <c r="D72" s="39"/>
      <c r="E72" s="40">
        <v>11</v>
      </c>
      <c r="F72" s="55">
        <v>13.667999999999999</v>
      </c>
    </row>
    <row r="73" spans="1:6" x14ac:dyDescent="0.2">
      <c r="A73" s="54" t="s">
        <v>12</v>
      </c>
      <c r="B73" s="37" t="s">
        <v>13</v>
      </c>
      <c r="C73" s="38" t="s">
        <v>236</v>
      </c>
      <c r="D73" s="39"/>
      <c r="E73" s="40">
        <v>6.8</v>
      </c>
      <c r="F73" s="55">
        <v>9.7919999999999998</v>
      </c>
    </row>
    <row r="74" spans="1:6" ht="24" x14ac:dyDescent="0.2">
      <c r="A74" s="54" t="s">
        <v>12</v>
      </c>
      <c r="B74" s="37" t="s">
        <v>13</v>
      </c>
      <c r="C74" s="38" t="s">
        <v>237</v>
      </c>
      <c r="D74" s="39"/>
      <c r="E74" s="40">
        <v>7.3</v>
      </c>
      <c r="F74" s="55">
        <v>7.2949999999999999</v>
      </c>
    </row>
    <row r="75" spans="1:6" ht="24" x14ac:dyDescent="0.2">
      <c r="A75" s="54" t="s">
        <v>12</v>
      </c>
      <c r="B75" s="37" t="s">
        <v>13</v>
      </c>
      <c r="C75" s="38" t="s">
        <v>238</v>
      </c>
      <c r="D75" s="39"/>
      <c r="E75" s="40">
        <v>5.8</v>
      </c>
      <c r="F75" s="55">
        <v>8.4149999999999991</v>
      </c>
    </row>
    <row r="76" spans="1:6" x14ac:dyDescent="0.2">
      <c r="A76" s="54" t="s">
        <v>12</v>
      </c>
      <c r="B76" s="37" t="s">
        <v>13</v>
      </c>
      <c r="C76" s="38" t="s">
        <v>239</v>
      </c>
      <c r="D76" s="39"/>
      <c r="E76" s="40">
        <v>8.5</v>
      </c>
      <c r="F76" s="55">
        <v>10.483000000000001</v>
      </c>
    </row>
    <row r="77" spans="1:6" x14ac:dyDescent="0.2">
      <c r="A77" s="54" t="s">
        <v>12</v>
      </c>
      <c r="B77" s="37" t="s">
        <v>14</v>
      </c>
      <c r="C77" s="38" t="s">
        <v>240</v>
      </c>
      <c r="D77" s="39"/>
      <c r="E77" s="40">
        <v>15</v>
      </c>
      <c r="F77" s="55">
        <v>9.9</v>
      </c>
    </row>
    <row r="78" spans="1:6" x14ac:dyDescent="0.2">
      <c r="A78" s="54" t="s">
        <v>12</v>
      </c>
      <c r="B78" s="37" t="s">
        <v>14</v>
      </c>
      <c r="C78" s="38" t="s">
        <v>241</v>
      </c>
      <c r="D78" s="39"/>
      <c r="E78" s="40">
        <v>14</v>
      </c>
      <c r="F78" s="55">
        <v>8.9649999999999999</v>
      </c>
    </row>
    <row r="79" spans="1:6" x14ac:dyDescent="0.2">
      <c r="A79" s="54" t="s">
        <v>12</v>
      </c>
      <c r="B79" s="37" t="s">
        <v>15</v>
      </c>
      <c r="C79" s="38" t="s">
        <v>242</v>
      </c>
      <c r="D79" s="39"/>
      <c r="E79" s="40">
        <v>10.5</v>
      </c>
      <c r="F79" s="55">
        <v>9.33</v>
      </c>
    </row>
    <row r="80" spans="1:6" x14ac:dyDescent="0.2">
      <c r="A80" s="54" t="s">
        <v>12</v>
      </c>
      <c r="B80" s="37" t="s">
        <v>15</v>
      </c>
      <c r="C80" s="38" t="s">
        <v>243</v>
      </c>
      <c r="D80" s="39"/>
      <c r="E80" s="40">
        <v>8</v>
      </c>
      <c r="F80" s="55">
        <v>8.3290000000000006</v>
      </c>
    </row>
    <row r="81" spans="1:6" ht="24" x14ac:dyDescent="0.2">
      <c r="A81" s="54" t="s">
        <v>12</v>
      </c>
      <c r="B81" s="37" t="s">
        <v>15</v>
      </c>
      <c r="C81" s="38" t="s">
        <v>244</v>
      </c>
      <c r="D81" s="39"/>
      <c r="E81" s="40">
        <v>4.0999999999999996</v>
      </c>
      <c r="F81" s="55">
        <v>4.8</v>
      </c>
    </row>
    <row r="82" spans="1:6" x14ac:dyDescent="0.2">
      <c r="A82" s="54" t="s">
        <v>12</v>
      </c>
      <c r="B82" s="37" t="s">
        <v>15</v>
      </c>
      <c r="C82" s="38" t="s">
        <v>245</v>
      </c>
      <c r="D82" s="39"/>
      <c r="E82" s="40">
        <v>5</v>
      </c>
      <c r="F82" s="55">
        <v>4.8</v>
      </c>
    </row>
    <row r="83" spans="1:6" x14ac:dyDescent="0.2">
      <c r="A83" s="54" t="s">
        <v>12</v>
      </c>
      <c r="B83" s="37" t="s">
        <v>16</v>
      </c>
      <c r="C83" s="38" t="s">
        <v>246</v>
      </c>
      <c r="D83" s="39"/>
      <c r="E83" s="40">
        <v>6.1</v>
      </c>
      <c r="F83" s="55">
        <v>5.3879999999999999</v>
      </c>
    </row>
    <row r="84" spans="1:6" x14ac:dyDescent="0.2">
      <c r="A84" s="54" t="s">
        <v>12</v>
      </c>
      <c r="B84" s="37" t="s">
        <v>16</v>
      </c>
      <c r="C84" s="38" t="s">
        <v>247</v>
      </c>
      <c r="D84" s="39"/>
      <c r="E84" s="40">
        <v>11.7</v>
      </c>
      <c r="F84" s="55">
        <v>8.7240000000000002</v>
      </c>
    </row>
    <row r="85" spans="1:6" x14ac:dyDescent="0.2">
      <c r="A85" s="54" t="s">
        <v>12</v>
      </c>
      <c r="B85" s="37" t="s">
        <v>19</v>
      </c>
      <c r="C85" s="38" t="s">
        <v>248</v>
      </c>
      <c r="D85" s="39"/>
      <c r="E85" s="40">
        <v>16.8</v>
      </c>
      <c r="F85" s="55">
        <v>7.0430000000000001</v>
      </c>
    </row>
    <row r="86" spans="1:6" x14ac:dyDescent="0.2">
      <c r="A86" s="54" t="s">
        <v>12</v>
      </c>
      <c r="B86" s="37" t="s">
        <v>17</v>
      </c>
      <c r="C86" s="38" t="s">
        <v>249</v>
      </c>
      <c r="D86" s="39"/>
      <c r="E86" s="40">
        <v>7.98</v>
      </c>
      <c r="F86" s="55">
        <v>10.375</v>
      </c>
    </row>
    <row r="87" spans="1:6" x14ac:dyDescent="0.2">
      <c r="A87" s="58" t="s">
        <v>12</v>
      </c>
      <c r="B87" s="41" t="s">
        <v>18</v>
      </c>
      <c r="C87" s="41" t="s">
        <v>250</v>
      </c>
      <c r="D87" s="39"/>
      <c r="E87" s="43">
        <v>14</v>
      </c>
      <c r="F87" s="59">
        <v>7.8390000000000004</v>
      </c>
    </row>
    <row r="88" spans="1:6" ht="24" x14ac:dyDescent="0.2">
      <c r="A88" s="54" t="s">
        <v>12</v>
      </c>
      <c r="B88" s="37" t="s">
        <v>19</v>
      </c>
      <c r="C88" s="38" t="s">
        <v>251</v>
      </c>
      <c r="D88" s="39"/>
      <c r="E88" s="40">
        <v>15.8</v>
      </c>
      <c r="F88" s="55">
        <v>10.27</v>
      </c>
    </row>
    <row r="89" spans="1:6" x14ac:dyDescent="0.2">
      <c r="A89" s="54" t="s">
        <v>12</v>
      </c>
      <c r="B89" s="37" t="s">
        <v>19</v>
      </c>
      <c r="C89" s="38" t="s">
        <v>252</v>
      </c>
      <c r="D89" s="39"/>
      <c r="E89" s="40">
        <v>41.2</v>
      </c>
      <c r="F89" s="55">
        <v>5.2409999999999997</v>
      </c>
    </row>
    <row r="90" spans="1:6" x14ac:dyDescent="0.2">
      <c r="A90" s="54" t="s">
        <v>12</v>
      </c>
      <c r="B90" s="37" t="s">
        <v>19</v>
      </c>
      <c r="C90" s="38" t="s">
        <v>253</v>
      </c>
      <c r="D90" s="39"/>
      <c r="E90" s="40">
        <v>138</v>
      </c>
      <c r="F90" s="55">
        <v>6.8970000000000002</v>
      </c>
    </row>
    <row r="91" spans="1:6" ht="24" x14ac:dyDescent="0.2">
      <c r="A91" s="54" t="s">
        <v>12</v>
      </c>
      <c r="B91" s="37" t="s">
        <v>19</v>
      </c>
      <c r="C91" s="38" t="s">
        <v>254</v>
      </c>
      <c r="D91" s="39"/>
      <c r="E91" s="40">
        <v>36.1</v>
      </c>
      <c r="F91" s="55">
        <v>10.176</v>
      </c>
    </row>
    <row r="92" spans="1:6" x14ac:dyDescent="0.2">
      <c r="A92" s="54" t="s">
        <v>12</v>
      </c>
      <c r="B92" s="37" t="s">
        <v>20</v>
      </c>
      <c r="C92" s="38" t="s">
        <v>255</v>
      </c>
      <c r="D92" s="39"/>
      <c r="E92" s="40">
        <v>8.5</v>
      </c>
      <c r="F92" s="55">
        <v>8.56</v>
      </c>
    </row>
    <row r="93" spans="1:6" ht="24" x14ac:dyDescent="0.2">
      <c r="A93" s="54" t="s">
        <v>12</v>
      </c>
      <c r="B93" s="37" t="s">
        <v>17</v>
      </c>
      <c r="C93" s="38" t="s">
        <v>256</v>
      </c>
      <c r="D93" s="39"/>
      <c r="E93" s="40">
        <v>5.5</v>
      </c>
      <c r="F93" s="55">
        <v>4.258</v>
      </c>
    </row>
    <row r="94" spans="1:6" x14ac:dyDescent="0.2">
      <c r="A94" s="54" t="s">
        <v>12</v>
      </c>
      <c r="B94" s="37" t="s">
        <v>17</v>
      </c>
      <c r="C94" s="38" t="s">
        <v>257</v>
      </c>
      <c r="D94" s="39"/>
      <c r="E94" s="40">
        <v>13.7</v>
      </c>
      <c r="F94" s="55">
        <v>4.258</v>
      </c>
    </row>
    <row r="95" spans="1:6" x14ac:dyDescent="0.2">
      <c r="A95" s="58" t="s">
        <v>12</v>
      </c>
      <c r="B95" s="37" t="s">
        <v>17</v>
      </c>
      <c r="C95" s="38" t="s">
        <v>258</v>
      </c>
      <c r="D95" s="39"/>
      <c r="E95" s="43">
        <v>6.4</v>
      </c>
      <c r="F95" s="59">
        <v>8.8640000000000008</v>
      </c>
    </row>
    <row r="96" spans="1:6" x14ac:dyDescent="0.2">
      <c r="A96" s="54" t="s">
        <v>12</v>
      </c>
      <c r="B96" s="37" t="s">
        <v>1109</v>
      </c>
      <c r="C96" s="38" t="s">
        <v>259</v>
      </c>
      <c r="D96" s="39"/>
      <c r="E96" s="40">
        <v>68.5</v>
      </c>
      <c r="F96" s="55">
        <v>3.73</v>
      </c>
    </row>
    <row r="97" spans="1:6" x14ac:dyDescent="0.2">
      <c r="A97" s="54" t="s">
        <v>12</v>
      </c>
      <c r="B97" s="37" t="s">
        <v>1109</v>
      </c>
      <c r="C97" s="38" t="s">
        <v>260</v>
      </c>
      <c r="D97" s="39"/>
      <c r="E97" s="40">
        <v>5.8</v>
      </c>
      <c r="F97" s="55">
        <v>6.8</v>
      </c>
    </row>
    <row r="98" spans="1:6" x14ac:dyDescent="0.2">
      <c r="A98" s="54" t="s">
        <v>12</v>
      </c>
      <c r="B98" s="37" t="s">
        <v>14</v>
      </c>
      <c r="C98" s="38" t="s">
        <v>261</v>
      </c>
      <c r="D98" s="39"/>
      <c r="E98" s="40">
        <v>5.7</v>
      </c>
      <c r="F98" s="55">
        <v>7.8940000000000001</v>
      </c>
    </row>
    <row r="99" spans="1:6" ht="24" x14ac:dyDescent="0.2">
      <c r="A99" s="54" t="s">
        <v>12</v>
      </c>
      <c r="B99" s="37" t="s">
        <v>19</v>
      </c>
      <c r="C99" s="38" t="s">
        <v>262</v>
      </c>
      <c r="D99" s="39"/>
      <c r="E99" s="40">
        <v>12.5</v>
      </c>
      <c r="F99" s="55">
        <v>8.77</v>
      </c>
    </row>
    <row r="100" spans="1:6" ht="24" x14ac:dyDescent="0.2">
      <c r="A100" s="54" t="s">
        <v>12</v>
      </c>
      <c r="B100" s="37" t="s">
        <v>17</v>
      </c>
      <c r="C100" s="38" t="s">
        <v>263</v>
      </c>
      <c r="D100" s="39"/>
      <c r="E100" s="40">
        <v>12.1</v>
      </c>
      <c r="F100" s="55">
        <v>5.1459999999999999</v>
      </c>
    </row>
    <row r="101" spans="1:6" ht="24" x14ac:dyDescent="0.2">
      <c r="A101" s="54" t="s">
        <v>12</v>
      </c>
      <c r="B101" s="37" t="s">
        <v>17</v>
      </c>
      <c r="C101" s="38" t="s">
        <v>264</v>
      </c>
      <c r="D101" s="39"/>
      <c r="E101" s="40">
        <v>4</v>
      </c>
      <c r="F101" s="55">
        <v>5.1459999999999999</v>
      </c>
    </row>
    <row r="102" spans="1:6" x14ac:dyDescent="0.2">
      <c r="A102" s="54" t="s">
        <v>12</v>
      </c>
      <c r="B102" s="37" t="s">
        <v>1110</v>
      </c>
      <c r="C102" s="38" t="s">
        <v>265</v>
      </c>
      <c r="D102" s="39"/>
      <c r="E102" s="40">
        <v>13</v>
      </c>
      <c r="F102" s="55">
        <v>8.4949999999999992</v>
      </c>
    </row>
    <row r="103" spans="1:6" ht="24" x14ac:dyDescent="0.2">
      <c r="A103" s="54" t="s">
        <v>12</v>
      </c>
      <c r="B103" s="37" t="s">
        <v>13</v>
      </c>
      <c r="C103" s="38" t="s">
        <v>266</v>
      </c>
      <c r="D103" s="39"/>
      <c r="E103" s="40">
        <v>11.5</v>
      </c>
      <c r="F103" s="55">
        <v>10.497999999999999</v>
      </c>
    </row>
    <row r="104" spans="1:6" ht="36" x14ac:dyDescent="0.2">
      <c r="A104" s="54" t="s">
        <v>12</v>
      </c>
      <c r="B104" s="37" t="s">
        <v>15</v>
      </c>
      <c r="C104" s="38" t="s">
        <v>267</v>
      </c>
      <c r="D104" s="39"/>
      <c r="E104" s="40">
        <v>10</v>
      </c>
      <c r="F104" s="55">
        <v>10.489000000000001</v>
      </c>
    </row>
    <row r="105" spans="1:6" ht="24" x14ac:dyDescent="0.2">
      <c r="A105" s="54" t="s">
        <v>12</v>
      </c>
      <c r="B105" s="37" t="s">
        <v>16</v>
      </c>
      <c r="C105" s="38" t="s">
        <v>268</v>
      </c>
      <c r="D105" s="39"/>
      <c r="E105" s="40">
        <v>4.1500000000000004</v>
      </c>
      <c r="F105" s="55">
        <v>7.4960000000000004</v>
      </c>
    </row>
    <row r="106" spans="1:6" ht="24" x14ac:dyDescent="0.2">
      <c r="A106" s="56" t="s">
        <v>12</v>
      </c>
      <c r="B106" s="41" t="s">
        <v>17</v>
      </c>
      <c r="C106" s="41" t="s">
        <v>269</v>
      </c>
      <c r="D106" s="39"/>
      <c r="E106" s="42">
        <v>8.86</v>
      </c>
      <c r="F106" s="57">
        <v>6.0549999999999997</v>
      </c>
    </row>
    <row r="107" spans="1:6" ht="24" x14ac:dyDescent="0.2">
      <c r="A107" s="56" t="s">
        <v>12</v>
      </c>
      <c r="B107" s="41" t="s">
        <v>17</v>
      </c>
      <c r="C107" s="41" t="s">
        <v>270</v>
      </c>
      <c r="D107" s="39"/>
      <c r="E107" s="42">
        <v>13</v>
      </c>
      <c r="F107" s="57">
        <v>10.486000000000001</v>
      </c>
    </row>
    <row r="108" spans="1:6" ht="24" x14ac:dyDescent="0.2">
      <c r="A108" s="56" t="s">
        <v>12</v>
      </c>
      <c r="B108" s="41" t="s">
        <v>18</v>
      </c>
      <c r="C108" s="41" t="s">
        <v>271</v>
      </c>
      <c r="D108" s="39"/>
      <c r="E108" s="42">
        <v>10.3</v>
      </c>
      <c r="F108" s="57">
        <v>10.497999999999999</v>
      </c>
    </row>
    <row r="109" spans="1:6" ht="24" x14ac:dyDescent="0.2">
      <c r="A109" s="56" t="s">
        <v>12</v>
      </c>
      <c r="B109" s="41" t="s">
        <v>20</v>
      </c>
      <c r="C109" s="41" t="s">
        <v>272</v>
      </c>
      <c r="D109" s="39"/>
      <c r="E109" s="42">
        <v>8</v>
      </c>
      <c r="F109" s="57">
        <v>6.9480000000000004</v>
      </c>
    </row>
    <row r="110" spans="1:6" ht="24" x14ac:dyDescent="0.2">
      <c r="A110" s="54" t="s">
        <v>22</v>
      </c>
      <c r="B110" s="37" t="s">
        <v>1111</v>
      </c>
      <c r="C110" s="38" t="s">
        <v>273</v>
      </c>
      <c r="D110" s="39"/>
      <c r="E110" s="40"/>
      <c r="F110" s="55">
        <v>3.98</v>
      </c>
    </row>
    <row r="111" spans="1:6" ht="24" x14ac:dyDescent="0.2">
      <c r="A111" s="54" t="s">
        <v>22</v>
      </c>
      <c r="B111" s="37" t="s">
        <v>1112</v>
      </c>
      <c r="C111" s="38" t="s">
        <v>274</v>
      </c>
      <c r="D111" s="39"/>
      <c r="E111" s="40"/>
      <c r="F111" s="55">
        <v>3.98</v>
      </c>
    </row>
    <row r="112" spans="1:6" ht="24" x14ac:dyDescent="0.2">
      <c r="A112" s="54" t="s">
        <v>22</v>
      </c>
      <c r="B112" s="37" t="s">
        <v>1111</v>
      </c>
      <c r="C112" s="38" t="s">
        <v>275</v>
      </c>
      <c r="D112" s="39"/>
      <c r="E112" s="40">
        <v>6.4</v>
      </c>
      <c r="F112" s="55">
        <v>2.96</v>
      </c>
    </row>
    <row r="113" spans="1:6" x14ac:dyDescent="0.2">
      <c r="A113" s="54" t="s">
        <v>22</v>
      </c>
      <c r="B113" s="37" t="s">
        <v>1113</v>
      </c>
      <c r="C113" s="38" t="s">
        <v>276</v>
      </c>
      <c r="D113" s="39"/>
      <c r="E113" s="40">
        <v>16.5</v>
      </c>
      <c r="F113" s="55">
        <v>2.96</v>
      </c>
    </row>
    <row r="114" spans="1:6" x14ac:dyDescent="0.2">
      <c r="A114" s="56" t="s">
        <v>22</v>
      </c>
      <c r="B114" s="41" t="s">
        <v>1114</v>
      </c>
      <c r="C114" s="41" t="s">
        <v>277</v>
      </c>
      <c r="D114" s="39"/>
      <c r="E114" s="42">
        <v>7.5</v>
      </c>
      <c r="F114" s="57">
        <v>1.89</v>
      </c>
    </row>
    <row r="115" spans="1:6" ht="36" x14ac:dyDescent="0.2">
      <c r="A115" s="56" t="s">
        <v>22</v>
      </c>
      <c r="B115" s="41" t="s">
        <v>1115</v>
      </c>
      <c r="C115" s="41" t="s">
        <v>278</v>
      </c>
      <c r="D115" s="39"/>
      <c r="E115" s="42">
        <v>7.74</v>
      </c>
      <c r="F115" s="57">
        <v>1.89</v>
      </c>
    </row>
    <row r="116" spans="1:6" ht="24" x14ac:dyDescent="0.2">
      <c r="A116" s="54" t="s">
        <v>22</v>
      </c>
      <c r="B116" s="37" t="s">
        <v>1111</v>
      </c>
      <c r="C116" s="38" t="s">
        <v>279</v>
      </c>
      <c r="D116" s="39"/>
      <c r="E116" s="40">
        <v>1</v>
      </c>
      <c r="F116" s="55">
        <v>1.1599999999999999</v>
      </c>
    </row>
    <row r="117" spans="1:6" ht="24" x14ac:dyDescent="0.2">
      <c r="A117" s="54" t="s">
        <v>22</v>
      </c>
      <c r="B117" s="37" t="s">
        <v>1111</v>
      </c>
      <c r="C117" s="38" t="s">
        <v>280</v>
      </c>
      <c r="D117" s="39"/>
      <c r="E117" s="40">
        <v>1.5</v>
      </c>
      <c r="F117" s="55">
        <v>1.1599999999999999</v>
      </c>
    </row>
    <row r="118" spans="1:6" x14ac:dyDescent="0.2">
      <c r="A118" s="58" t="s">
        <v>22</v>
      </c>
      <c r="B118" s="37" t="s">
        <v>1116</v>
      </c>
      <c r="C118" s="38" t="s">
        <v>281</v>
      </c>
      <c r="D118" s="39"/>
      <c r="E118" s="43">
        <v>1.74</v>
      </c>
      <c r="F118" s="59">
        <v>1.1599999999999999</v>
      </c>
    </row>
    <row r="119" spans="1:6" x14ac:dyDescent="0.2">
      <c r="A119" s="54" t="s">
        <v>22</v>
      </c>
      <c r="B119" s="37" t="s">
        <v>1117</v>
      </c>
      <c r="C119" s="38" t="s">
        <v>282</v>
      </c>
      <c r="D119" s="39"/>
      <c r="E119" s="40">
        <v>3.2</v>
      </c>
      <c r="F119" s="55">
        <v>1.5</v>
      </c>
    </row>
    <row r="120" spans="1:6" x14ac:dyDescent="0.2">
      <c r="A120" s="54" t="s">
        <v>22</v>
      </c>
      <c r="B120" s="37" t="s">
        <v>1117</v>
      </c>
      <c r="C120" s="38" t="s">
        <v>283</v>
      </c>
      <c r="D120" s="39"/>
      <c r="E120" s="40">
        <v>1.82</v>
      </c>
      <c r="F120" s="55">
        <v>1.5</v>
      </c>
    </row>
    <row r="121" spans="1:6" ht="24" x14ac:dyDescent="0.2">
      <c r="A121" s="54" t="s">
        <v>22</v>
      </c>
      <c r="B121" s="37" t="s">
        <v>1117</v>
      </c>
      <c r="C121" s="38" t="s">
        <v>284</v>
      </c>
      <c r="D121" s="39"/>
      <c r="E121" s="40">
        <v>1.36</v>
      </c>
      <c r="F121" s="55">
        <v>1.5</v>
      </c>
    </row>
    <row r="122" spans="1:6" ht="24" x14ac:dyDescent="0.2">
      <c r="A122" s="54" t="s">
        <v>22</v>
      </c>
      <c r="B122" s="37" t="s">
        <v>1118</v>
      </c>
      <c r="C122" s="38" t="s">
        <v>285</v>
      </c>
      <c r="D122" s="39"/>
      <c r="E122" s="40">
        <v>6.5</v>
      </c>
      <c r="F122" s="55">
        <v>2.5499999999999998</v>
      </c>
    </row>
    <row r="123" spans="1:6" x14ac:dyDescent="0.2">
      <c r="A123" s="54" t="s">
        <v>22</v>
      </c>
      <c r="B123" s="37" t="s">
        <v>1118</v>
      </c>
      <c r="C123" s="38" t="s">
        <v>286</v>
      </c>
      <c r="D123" s="39"/>
      <c r="E123" s="40">
        <v>8</v>
      </c>
      <c r="F123" s="55">
        <v>2.5499999999999998</v>
      </c>
    </row>
    <row r="124" spans="1:6" ht="24" x14ac:dyDescent="0.2">
      <c r="A124" s="54" t="s">
        <v>22</v>
      </c>
      <c r="B124" s="37" t="s">
        <v>1119</v>
      </c>
      <c r="C124" s="38" t="s">
        <v>287</v>
      </c>
      <c r="D124" s="39"/>
      <c r="E124" s="40">
        <v>8.8000000000000007</v>
      </c>
      <c r="F124" s="55">
        <v>2.5499999999999998</v>
      </c>
    </row>
    <row r="125" spans="1:6" ht="24" x14ac:dyDescent="0.2">
      <c r="A125" s="56" t="s">
        <v>22</v>
      </c>
      <c r="B125" s="41" t="s">
        <v>1119</v>
      </c>
      <c r="C125" s="41" t="s">
        <v>288</v>
      </c>
      <c r="D125" s="39"/>
      <c r="E125" s="42">
        <v>14.3</v>
      </c>
      <c r="F125" s="57">
        <v>2.5499999999999998</v>
      </c>
    </row>
    <row r="126" spans="1:6" ht="24" x14ac:dyDescent="0.2">
      <c r="A126" s="58" t="s">
        <v>22</v>
      </c>
      <c r="B126" s="37" t="s">
        <v>1120</v>
      </c>
      <c r="C126" s="38" t="s">
        <v>289</v>
      </c>
      <c r="D126" s="39"/>
      <c r="E126" s="43">
        <v>1</v>
      </c>
      <c r="F126" s="59">
        <v>2.2400000000000002</v>
      </c>
    </row>
    <row r="127" spans="1:6" x14ac:dyDescent="0.2">
      <c r="A127" s="58" t="s">
        <v>22</v>
      </c>
      <c r="B127" s="37" t="s">
        <v>1121</v>
      </c>
      <c r="C127" s="38" t="s">
        <v>290</v>
      </c>
      <c r="D127" s="39"/>
      <c r="E127" s="43">
        <v>6</v>
      </c>
      <c r="F127" s="59">
        <v>2.2400000000000002</v>
      </c>
    </row>
    <row r="128" spans="1:6" x14ac:dyDescent="0.2">
      <c r="A128" s="54" t="s">
        <v>22</v>
      </c>
      <c r="B128" s="37" t="s">
        <v>1122</v>
      </c>
      <c r="C128" s="38" t="s">
        <v>291</v>
      </c>
      <c r="D128" s="39"/>
      <c r="E128" s="40">
        <v>18.5</v>
      </c>
      <c r="F128" s="55">
        <v>2.2400000000000002</v>
      </c>
    </row>
    <row r="129" spans="1:6" ht="24" x14ac:dyDescent="0.2">
      <c r="A129" s="54" t="s">
        <v>22</v>
      </c>
      <c r="B129" s="37" t="s">
        <v>1122</v>
      </c>
      <c r="C129" s="38" t="s">
        <v>292</v>
      </c>
      <c r="D129" s="39"/>
      <c r="E129" s="40">
        <v>1.8</v>
      </c>
      <c r="F129" s="55">
        <v>2.2400000000000002</v>
      </c>
    </row>
    <row r="130" spans="1:6" x14ac:dyDescent="0.2">
      <c r="A130" s="54" t="s">
        <v>22</v>
      </c>
      <c r="B130" s="37" t="s">
        <v>1122</v>
      </c>
      <c r="C130" s="38" t="s">
        <v>293</v>
      </c>
      <c r="D130" s="39"/>
      <c r="E130" s="40">
        <v>5</v>
      </c>
      <c r="F130" s="55">
        <v>2.2400000000000002</v>
      </c>
    </row>
    <row r="131" spans="1:6" ht="24" x14ac:dyDescent="0.2">
      <c r="A131" s="54" t="s">
        <v>22</v>
      </c>
      <c r="B131" s="37" t="s">
        <v>1122</v>
      </c>
      <c r="C131" s="38" t="s">
        <v>294</v>
      </c>
      <c r="D131" s="39"/>
      <c r="E131" s="40">
        <v>5.5</v>
      </c>
      <c r="F131" s="55">
        <v>2.2400000000000002</v>
      </c>
    </row>
    <row r="132" spans="1:6" x14ac:dyDescent="0.2">
      <c r="A132" s="54" t="s">
        <v>22</v>
      </c>
      <c r="B132" s="37" t="s">
        <v>1123</v>
      </c>
      <c r="C132" s="38" t="s">
        <v>295</v>
      </c>
      <c r="D132" s="39"/>
      <c r="E132" s="40">
        <v>19.2</v>
      </c>
      <c r="F132" s="55">
        <v>2.82</v>
      </c>
    </row>
    <row r="133" spans="1:6" x14ac:dyDescent="0.2">
      <c r="A133" s="54" t="s">
        <v>22</v>
      </c>
      <c r="B133" s="37" t="s">
        <v>1123</v>
      </c>
      <c r="C133" s="38" t="s">
        <v>296</v>
      </c>
      <c r="D133" s="39"/>
      <c r="E133" s="40">
        <v>6</v>
      </c>
      <c r="F133" s="55">
        <v>2.82</v>
      </c>
    </row>
    <row r="134" spans="1:6" x14ac:dyDescent="0.2">
      <c r="A134" s="54" t="s">
        <v>22</v>
      </c>
      <c r="B134" s="37" t="s">
        <v>1123</v>
      </c>
      <c r="C134" s="38" t="s">
        <v>297</v>
      </c>
      <c r="D134" s="39"/>
      <c r="E134" s="40">
        <v>6</v>
      </c>
      <c r="F134" s="55">
        <v>2.82</v>
      </c>
    </row>
    <row r="135" spans="1:6" x14ac:dyDescent="0.2">
      <c r="A135" s="54" t="s">
        <v>22</v>
      </c>
      <c r="B135" s="37" t="s">
        <v>1124</v>
      </c>
      <c r="C135" s="38" t="s">
        <v>298</v>
      </c>
      <c r="D135" s="39"/>
      <c r="E135" s="40">
        <v>10</v>
      </c>
      <c r="F135" s="55">
        <v>3.89</v>
      </c>
    </row>
    <row r="136" spans="1:6" x14ac:dyDescent="0.2">
      <c r="A136" s="56" t="s">
        <v>22</v>
      </c>
      <c r="B136" s="41" t="s">
        <v>1124</v>
      </c>
      <c r="C136" s="41" t="s">
        <v>299</v>
      </c>
      <c r="D136" s="39"/>
      <c r="E136" s="42">
        <v>13</v>
      </c>
      <c r="F136" s="57">
        <v>3.89</v>
      </c>
    </row>
    <row r="137" spans="1:6" ht="24" x14ac:dyDescent="0.2">
      <c r="A137" s="56" t="s">
        <v>22</v>
      </c>
      <c r="B137" s="41" t="s">
        <v>1125</v>
      </c>
      <c r="C137" s="41" t="s">
        <v>300</v>
      </c>
      <c r="D137" s="39"/>
      <c r="E137" s="42">
        <v>1.5</v>
      </c>
      <c r="F137" s="57">
        <v>3.99</v>
      </c>
    </row>
    <row r="138" spans="1:6" ht="24" x14ac:dyDescent="0.2">
      <c r="A138" s="56" t="s">
        <v>22</v>
      </c>
      <c r="B138" s="41" t="s">
        <v>1126</v>
      </c>
      <c r="C138" s="41" t="s">
        <v>301</v>
      </c>
      <c r="D138" s="39"/>
      <c r="E138" s="42">
        <v>13</v>
      </c>
      <c r="F138" s="57">
        <v>3.99</v>
      </c>
    </row>
    <row r="139" spans="1:6" ht="24" x14ac:dyDescent="0.2">
      <c r="A139" s="54" t="s">
        <v>22</v>
      </c>
      <c r="B139" s="37" t="s">
        <v>1127</v>
      </c>
      <c r="C139" s="38" t="s">
        <v>302</v>
      </c>
      <c r="D139" s="39"/>
      <c r="E139" s="40">
        <v>25</v>
      </c>
      <c r="F139" s="55">
        <v>9.93</v>
      </c>
    </row>
    <row r="140" spans="1:6" ht="24" x14ac:dyDescent="0.2">
      <c r="A140" s="54" t="s">
        <v>22</v>
      </c>
      <c r="B140" s="37" t="s">
        <v>1127</v>
      </c>
      <c r="C140" s="38" t="s">
        <v>303</v>
      </c>
      <c r="D140" s="39"/>
      <c r="E140" s="40">
        <v>2.8</v>
      </c>
      <c r="F140" s="55">
        <v>3.27</v>
      </c>
    </row>
    <row r="141" spans="1:6" ht="24" x14ac:dyDescent="0.2">
      <c r="A141" s="54" t="s">
        <v>22</v>
      </c>
      <c r="B141" s="37" t="s">
        <v>1127</v>
      </c>
      <c r="C141" s="38" t="s">
        <v>304</v>
      </c>
      <c r="D141" s="39"/>
      <c r="E141" s="40">
        <v>23</v>
      </c>
      <c r="F141" s="55">
        <v>6.49</v>
      </c>
    </row>
    <row r="142" spans="1:6" ht="24" x14ac:dyDescent="0.2">
      <c r="A142" s="54" t="s">
        <v>22</v>
      </c>
      <c r="B142" s="37" t="s">
        <v>1127</v>
      </c>
      <c r="C142" s="38" t="s">
        <v>305</v>
      </c>
      <c r="D142" s="39"/>
      <c r="E142" s="40">
        <v>13.5</v>
      </c>
      <c r="F142" s="55">
        <v>4.71</v>
      </c>
    </row>
    <row r="143" spans="1:6" x14ac:dyDescent="0.2">
      <c r="A143" s="54" t="s">
        <v>22</v>
      </c>
      <c r="B143" s="37" t="s">
        <v>1127</v>
      </c>
      <c r="C143" s="38" t="s">
        <v>306</v>
      </c>
      <c r="D143" s="39"/>
      <c r="E143" s="40">
        <v>17</v>
      </c>
      <c r="F143" s="55">
        <v>4.79</v>
      </c>
    </row>
    <row r="144" spans="1:6" ht="24" x14ac:dyDescent="0.2">
      <c r="A144" s="54" t="s">
        <v>22</v>
      </c>
      <c r="B144" s="37" t="s">
        <v>1128</v>
      </c>
      <c r="C144" s="38" t="s">
        <v>307</v>
      </c>
      <c r="D144" s="39"/>
      <c r="E144" s="40">
        <v>0.6</v>
      </c>
      <c r="F144" s="55">
        <v>0.1</v>
      </c>
    </row>
    <row r="145" spans="1:6" ht="48" x14ac:dyDescent="0.2">
      <c r="A145" s="54" t="s">
        <v>22</v>
      </c>
      <c r="B145" s="37" t="s">
        <v>1128</v>
      </c>
      <c r="C145" s="38" t="s">
        <v>308</v>
      </c>
      <c r="D145" s="39"/>
      <c r="E145" s="40">
        <v>26</v>
      </c>
      <c r="F145" s="55">
        <v>7.6</v>
      </c>
    </row>
    <row r="146" spans="1:6" ht="24" x14ac:dyDescent="0.2">
      <c r="A146" s="54" t="s">
        <v>22</v>
      </c>
      <c r="B146" s="37" t="s">
        <v>1127</v>
      </c>
      <c r="C146" s="38" t="s">
        <v>309</v>
      </c>
      <c r="D146" s="39"/>
      <c r="E146" s="40">
        <v>20</v>
      </c>
      <c r="F146" s="55">
        <v>6.47</v>
      </c>
    </row>
    <row r="147" spans="1:6" ht="24" x14ac:dyDescent="0.2">
      <c r="A147" s="54" t="s">
        <v>22</v>
      </c>
      <c r="B147" s="37" t="s">
        <v>1127</v>
      </c>
      <c r="C147" s="38" t="s">
        <v>310</v>
      </c>
      <c r="D147" s="39"/>
      <c r="E147" s="40">
        <v>18</v>
      </c>
      <c r="F147" s="55">
        <v>5.49</v>
      </c>
    </row>
    <row r="148" spans="1:6" x14ac:dyDescent="0.2">
      <c r="A148" s="58" t="s">
        <v>22</v>
      </c>
      <c r="B148" s="37" t="s">
        <v>1129</v>
      </c>
      <c r="C148" s="38" t="s">
        <v>311</v>
      </c>
      <c r="D148" s="39"/>
      <c r="E148" s="43">
        <v>5</v>
      </c>
      <c r="F148" s="59">
        <v>2.2599999999999998</v>
      </c>
    </row>
    <row r="149" spans="1:6" x14ac:dyDescent="0.2">
      <c r="A149" s="54" t="s">
        <v>22</v>
      </c>
      <c r="B149" s="37" t="s">
        <v>1129</v>
      </c>
      <c r="C149" s="38" t="s">
        <v>312</v>
      </c>
      <c r="D149" s="39"/>
      <c r="E149" s="40">
        <v>5.6</v>
      </c>
      <c r="F149" s="55">
        <v>2.52</v>
      </c>
    </row>
    <row r="150" spans="1:6" ht="24" x14ac:dyDescent="0.2">
      <c r="A150" s="54" t="s">
        <v>22</v>
      </c>
      <c r="B150" s="37" t="s">
        <v>1130</v>
      </c>
      <c r="C150" s="38" t="s">
        <v>313</v>
      </c>
      <c r="D150" s="39"/>
      <c r="E150" s="40">
        <v>11</v>
      </c>
      <c r="F150" s="55">
        <v>5.12</v>
      </c>
    </row>
    <row r="151" spans="1:6" x14ac:dyDescent="0.2">
      <c r="A151" s="54" t="s">
        <v>22</v>
      </c>
      <c r="B151" s="37" t="s">
        <v>1131</v>
      </c>
      <c r="C151" s="38" t="s">
        <v>314</v>
      </c>
      <c r="D151" s="39"/>
      <c r="E151" s="40">
        <v>18.22</v>
      </c>
      <c r="F151" s="55">
        <v>8.43</v>
      </c>
    </row>
    <row r="152" spans="1:6" x14ac:dyDescent="0.2">
      <c r="A152" s="54" t="s">
        <v>22</v>
      </c>
      <c r="B152" s="37" t="s">
        <v>1132</v>
      </c>
      <c r="C152" s="38" t="s">
        <v>315</v>
      </c>
      <c r="D152" s="39"/>
      <c r="E152" s="40">
        <v>10</v>
      </c>
      <c r="F152" s="55">
        <v>4.6900000000000004</v>
      </c>
    </row>
    <row r="153" spans="1:6" ht="24" x14ac:dyDescent="0.2">
      <c r="A153" s="54" t="s">
        <v>22</v>
      </c>
      <c r="B153" s="37" t="s">
        <v>31</v>
      </c>
      <c r="C153" s="38" t="s">
        <v>316</v>
      </c>
      <c r="D153" s="39" t="s">
        <v>6</v>
      </c>
      <c r="E153" s="40">
        <v>12</v>
      </c>
      <c r="F153" s="55">
        <v>4.93</v>
      </c>
    </row>
    <row r="154" spans="1:6" x14ac:dyDescent="0.2">
      <c r="A154" s="54" t="s">
        <v>22</v>
      </c>
      <c r="B154" s="37" t="s">
        <v>31</v>
      </c>
      <c r="C154" s="38" t="s">
        <v>317</v>
      </c>
      <c r="D154" s="39" t="s">
        <v>6</v>
      </c>
      <c r="E154" s="40">
        <v>4</v>
      </c>
      <c r="F154" s="55">
        <v>0.41</v>
      </c>
    </row>
    <row r="155" spans="1:6" ht="24" x14ac:dyDescent="0.2">
      <c r="A155" s="54" t="s">
        <v>22</v>
      </c>
      <c r="B155" s="37" t="s">
        <v>34</v>
      </c>
      <c r="C155" s="38" t="s">
        <v>318</v>
      </c>
      <c r="D155" s="39" t="s">
        <v>6</v>
      </c>
      <c r="E155" s="40">
        <v>3</v>
      </c>
      <c r="F155" s="55">
        <v>1.85</v>
      </c>
    </row>
    <row r="156" spans="1:6" x14ac:dyDescent="0.2">
      <c r="A156" s="56" t="s">
        <v>22</v>
      </c>
      <c r="B156" s="41" t="s">
        <v>1133</v>
      </c>
      <c r="C156" s="41" t="s">
        <v>319</v>
      </c>
      <c r="D156" s="39" t="s">
        <v>6</v>
      </c>
      <c r="E156" s="42">
        <v>20</v>
      </c>
      <c r="F156" s="57">
        <v>4.5599999999999996</v>
      </c>
    </row>
    <row r="157" spans="1:6" x14ac:dyDescent="0.2">
      <c r="A157" s="60" t="s">
        <v>22</v>
      </c>
      <c r="B157" s="37" t="s">
        <v>34</v>
      </c>
      <c r="C157" s="38" t="s">
        <v>320</v>
      </c>
      <c r="D157" s="39" t="s">
        <v>6</v>
      </c>
      <c r="E157" s="45">
        <v>18</v>
      </c>
      <c r="F157" s="61">
        <v>1.9</v>
      </c>
    </row>
    <row r="158" spans="1:6" x14ac:dyDescent="0.2">
      <c r="A158" s="60" t="s">
        <v>22</v>
      </c>
      <c r="B158" s="37" t="s">
        <v>34</v>
      </c>
      <c r="C158" s="38" t="s">
        <v>321</v>
      </c>
      <c r="D158" s="39" t="s">
        <v>6</v>
      </c>
      <c r="E158" s="45">
        <v>8.6</v>
      </c>
      <c r="F158" s="61">
        <v>1.64</v>
      </c>
    </row>
    <row r="159" spans="1:6" ht="24" x14ac:dyDescent="0.2">
      <c r="A159" s="60" t="s">
        <v>22</v>
      </c>
      <c r="B159" s="37" t="s">
        <v>26</v>
      </c>
      <c r="C159" s="38" t="s">
        <v>322</v>
      </c>
      <c r="D159" s="39" t="s">
        <v>6</v>
      </c>
      <c r="E159" s="45">
        <v>9.5</v>
      </c>
      <c r="F159" s="61">
        <v>0.85</v>
      </c>
    </row>
    <row r="160" spans="1:6" ht="24" x14ac:dyDescent="0.2">
      <c r="A160" s="60" t="s">
        <v>22</v>
      </c>
      <c r="B160" s="37" t="s">
        <v>26</v>
      </c>
      <c r="C160" s="38" t="s">
        <v>323</v>
      </c>
      <c r="D160" s="39" t="s">
        <v>6</v>
      </c>
      <c r="E160" s="45">
        <v>8.6</v>
      </c>
      <c r="F160" s="61">
        <v>0.86</v>
      </c>
    </row>
    <row r="161" spans="1:6" ht="24" x14ac:dyDescent="0.2">
      <c r="A161" s="60" t="s">
        <v>22</v>
      </c>
      <c r="B161" s="37" t="s">
        <v>33</v>
      </c>
      <c r="C161" s="38" t="s">
        <v>324</v>
      </c>
      <c r="D161" s="39" t="s">
        <v>6</v>
      </c>
      <c r="E161" s="45">
        <v>8</v>
      </c>
      <c r="F161" s="61">
        <v>1.87</v>
      </c>
    </row>
    <row r="162" spans="1:6" ht="24" x14ac:dyDescent="0.2">
      <c r="A162" s="60" t="s">
        <v>22</v>
      </c>
      <c r="B162" s="37" t="s">
        <v>33</v>
      </c>
      <c r="C162" s="38" t="s">
        <v>325</v>
      </c>
      <c r="D162" s="39" t="s">
        <v>6</v>
      </c>
      <c r="E162" s="45">
        <v>9.5</v>
      </c>
      <c r="F162" s="61">
        <v>2.25</v>
      </c>
    </row>
    <row r="163" spans="1:6" x14ac:dyDescent="0.2">
      <c r="A163" s="60" t="s">
        <v>22</v>
      </c>
      <c r="B163" s="37" t="s">
        <v>1134</v>
      </c>
      <c r="C163" s="38" t="s">
        <v>326</v>
      </c>
      <c r="D163" s="39" t="s">
        <v>6</v>
      </c>
      <c r="E163" s="45">
        <v>2</v>
      </c>
      <c r="F163" s="61">
        <v>1.44</v>
      </c>
    </row>
    <row r="164" spans="1:6" x14ac:dyDescent="0.2">
      <c r="A164" s="60" t="s">
        <v>22</v>
      </c>
      <c r="B164" s="37" t="s">
        <v>29</v>
      </c>
      <c r="C164" s="38" t="s">
        <v>327</v>
      </c>
      <c r="D164" s="39" t="s">
        <v>6</v>
      </c>
      <c r="E164" s="45">
        <v>26</v>
      </c>
      <c r="F164" s="61">
        <v>1.82</v>
      </c>
    </row>
    <row r="165" spans="1:6" x14ac:dyDescent="0.2">
      <c r="A165" s="60" t="s">
        <v>22</v>
      </c>
      <c r="B165" s="37" t="s">
        <v>27</v>
      </c>
      <c r="C165" s="38" t="s">
        <v>328</v>
      </c>
      <c r="D165" s="39" t="s">
        <v>6</v>
      </c>
      <c r="E165" s="45">
        <v>12</v>
      </c>
      <c r="F165" s="61">
        <v>0.51</v>
      </c>
    </row>
    <row r="166" spans="1:6" x14ac:dyDescent="0.2">
      <c r="A166" s="60" t="s">
        <v>22</v>
      </c>
      <c r="B166" s="37" t="s">
        <v>29</v>
      </c>
      <c r="C166" s="38" t="s">
        <v>329</v>
      </c>
      <c r="D166" s="39" t="s">
        <v>6</v>
      </c>
      <c r="E166" s="45">
        <v>6</v>
      </c>
      <c r="F166" s="61">
        <v>0.53</v>
      </c>
    </row>
    <row r="167" spans="1:6" x14ac:dyDescent="0.2">
      <c r="A167" s="60" t="s">
        <v>22</v>
      </c>
      <c r="B167" s="37" t="s">
        <v>1135</v>
      </c>
      <c r="C167" s="38" t="s">
        <v>330</v>
      </c>
      <c r="D167" s="39" t="s">
        <v>6</v>
      </c>
      <c r="E167" s="45">
        <v>3.3</v>
      </c>
      <c r="F167" s="61">
        <v>2.5</v>
      </c>
    </row>
    <row r="168" spans="1:6" x14ac:dyDescent="0.2">
      <c r="A168" s="60" t="s">
        <v>22</v>
      </c>
      <c r="B168" s="37" t="s">
        <v>30</v>
      </c>
      <c r="C168" s="38" t="s">
        <v>331</v>
      </c>
      <c r="D168" s="39" t="s">
        <v>6</v>
      </c>
      <c r="E168" s="45">
        <v>8</v>
      </c>
      <c r="F168" s="61">
        <v>3.15</v>
      </c>
    </row>
    <row r="169" spans="1:6" ht="24" x14ac:dyDescent="0.2">
      <c r="A169" s="60" t="s">
        <v>22</v>
      </c>
      <c r="B169" s="37" t="s">
        <v>1136</v>
      </c>
      <c r="C169" s="38" t="s">
        <v>332</v>
      </c>
      <c r="D169" s="39" t="s">
        <v>6</v>
      </c>
      <c r="E169" s="45">
        <v>13.45</v>
      </c>
      <c r="F169" s="61">
        <v>1.75</v>
      </c>
    </row>
    <row r="170" spans="1:6" ht="24" x14ac:dyDescent="0.2">
      <c r="A170" s="60" t="s">
        <v>22</v>
      </c>
      <c r="B170" s="37" t="s">
        <v>1136</v>
      </c>
      <c r="C170" s="38" t="s">
        <v>333</v>
      </c>
      <c r="D170" s="39" t="s">
        <v>6</v>
      </c>
      <c r="E170" s="45">
        <v>5.5</v>
      </c>
      <c r="F170" s="61">
        <v>1.85</v>
      </c>
    </row>
    <row r="171" spans="1:6" ht="24" x14ac:dyDescent="0.2">
      <c r="A171" s="60" t="s">
        <v>22</v>
      </c>
      <c r="B171" s="37" t="s">
        <v>25</v>
      </c>
      <c r="C171" s="38" t="s">
        <v>334</v>
      </c>
      <c r="D171" s="39" t="s">
        <v>6</v>
      </c>
      <c r="E171" s="45">
        <v>4.4000000000000004</v>
      </c>
      <c r="F171" s="61">
        <v>1.1100000000000001</v>
      </c>
    </row>
    <row r="172" spans="1:6" ht="24" x14ac:dyDescent="0.2">
      <c r="A172" s="60" t="s">
        <v>22</v>
      </c>
      <c r="B172" s="37" t="s">
        <v>1137</v>
      </c>
      <c r="C172" s="38" t="s">
        <v>335</v>
      </c>
      <c r="D172" s="39" t="s">
        <v>6</v>
      </c>
      <c r="E172" s="45">
        <v>4</v>
      </c>
      <c r="F172" s="61">
        <v>1.05</v>
      </c>
    </row>
    <row r="173" spans="1:6" ht="36" x14ac:dyDescent="0.2">
      <c r="A173" s="60" t="s">
        <v>22</v>
      </c>
      <c r="B173" s="37" t="s">
        <v>24</v>
      </c>
      <c r="C173" s="38" t="s">
        <v>336</v>
      </c>
      <c r="D173" s="39" t="s">
        <v>6</v>
      </c>
      <c r="E173" s="45">
        <v>7.3</v>
      </c>
      <c r="F173" s="61">
        <v>1.19</v>
      </c>
    </row>
    <row r="174" spans="1:6" ht="24" x14ac:dyDescent="0.2">
      <c r="A174" s="56" t="s">
        <v>22</v>
      </c>
      <c r="B174" s="41" t="s">
        <v>23</v>
      </c>
      <c r="C174" s="41" t="s">
        <v>337</v>
      </c>
      <c r="D174" s="39" t="s">
        <v>6</v>
      </c>
      <c r="E174" s="42">
        <v>16.5</v>
      </c>
      <c r="F174" s="57">
        <v>1.91</v>
      </c>
    </row>
    <row r="175" spans="1:6" ht="36" x14ac:dyDescent="0.2">
      <c r="A175" s="56" t="s">
        <v>22</v>
      </c>
      <c r="B175" s="41" t="s">
        <v>23</v>
      </c>
      <c r="C175" s="41" t="s">
        <v>338</v>
      </c>
      <c r="D175" s="39" t="s">
        <v>6</v>
      </c>
      <c r="E175" s="42">
        <v>17.59</v>
      </c>
      <c r="F175" s="57">
        <v>2.64</v>
      </c>
    </row>
    <row r="176" spans="1:6" ht="24" x14ac:dyDescent="0.2">
      <c r="A176" s="56" t="s">
        <v>22</v>
      </c>
      <c r="B176" s="41" t="s">
        <v>23</v>
      </c>
      <c r="C176" s="41" t="s">
        <v>339</v>
      </c>
      <c r="D176" s="39" t="s">
        <v>6</v>
      </c>
      <c r="E176" s="42">
        <v>3.5</v>
      </c>
      <c r="F176" s="57">
        <v>0.19</v>
      </c>
    </row>
    <row r="177" spans="1:6" ht="24" x14ac:dyDescent="0.2">
      <c r="A177" s="56" t="s">
        <v>22</v>
      </c>
      <c r="B177" s="41" t="s">
        <v>23</v>
      </c>
      <c r="C177" s="41" t="s">
        <v>340</v>
      </c>
      <c r="D177" s="39" t="s">
        <v>6</v>
      </c>
      <c r="E177" s="42">
        <v>3</v>
      </c>
      <c r="F177" s="57">
        <v>0.11</v>
      </c>
    </row>
    <row r="178" spans="1:6" ht="24" x14ac:dyDescent="0.2">
      <c r="A178" s="56" t="s">
        <v>22</v>
      </c>
      <c r="B178" s="41" t="s">
        <v>23</v>
      </c>
      <c r="C178" s="41" t="s">
        <v>341</v>
      </c>
      <c r="D178" s="39" t="s">
        <v>6</v>
      </c>
      <c r="E178" s="42">
        <v>2.5</v>
      </c>
      <c r="F178" s="57">
        <v>0.84</v>
      </c>
    </row>
    <row r="179" spans="1:6" x14ac:dyDescent="0.2">
      <c r="A179" s="56" t="s">
        <v>22</v>
      </c>
      <c r="B179" s="41" t="s">
        <v>28</v>
      </c>
      <c r="C179" s="41" t="s">
        <v>342</v>
      </c>
      <c r="D179" s="39" t="s">
        <v>6</v>
      </c>
      <c r="E179" s="42">
        <v>18</v>
      </c>
      <c r="F179" s="57">
        <v>2.57</v>
      </c>
    </row>
    <row r="180" spans="1:6" x14ac:dyDescent="0.2">
      <c r="A180" s="56" t="s">
        <v>22</v>
      </c>
      <c r="B180" s="41" t="s">
        <v>28</v>
      </c>
      <c r="C180" s="41" t="s">
        <v>343</v>
      </c>
      <c r="D180" s="39" t="s">
        <v>6</v>
      </c>
      <c r="E180" s="42">
        <v>6.5</v>
      </c>
      <c r="F180" s="57">
        <v>1.59</v>
      </c>
    </row>
    <row r="181" spans="1:6" x14ac:dyDescent="0.2">
      <c r="A181" s="56" t="s">
        <v>22</v>
      </c>
      <c r="B181" s="41" t="s">
        <v>28</v>
      </c>
      <c r="C181" s="41" t="s">
        <v>344</v>
      </c>
      <c r="D181" s="39" t="s">
        <v>6</v>
      </c>
      <c r="E181" s="42">
        <v>38.299999999999997</v>
      </c>
      <c r="F181" s="57">
        <v>2.42</v>
      </c>
    </row>
    <row r="182" spans="1:6" x14ac:dyDescent="0.2">
      <c r="A182" s="56" t="s">
        <v>22</v>
      </c>
      <c r="B182" s="41" t="s">
        <v>28</v>
      </c>
      <c r="C182" s="41" t="s">
        <v>345</v>
      </c>
      <c r="D182" s="39" t="s">
        <v>6</v>
      </c>
      <c r="E182" s="42">
        <v>10.6</v>
      </c>
      <c r="F182" s="57">
        <v>1.1000000000000001</v>
      </c>
    </row>
    <row r="183" spans="1:6" ht="24" x14ac:dyDescent="0.2">
      <c r="A183" s="56" t="s">
        <v>22</v>
      </c>
      <c r="B183" s="41" t="s">
        <v>28</v>
      </c>
      <c r="C183" s="41" t="s">
        <v>346</v>
      </c>
      <c r="D183" s="39" t="s">
        <v>6</v>
      </c>
      <c r="E183" s="42">
        <v>3.08</v>
      </c>
      <c r="F183" s="57">
        <v>0.99</v>
      </c>
    </row>
    <row r="184" spans="1:6" ht="36" x14ac:dyDescent="0.2">
      <c r="A184" s="56" t="s">
        <v>22</v>
      </c>
      <c r="B184" s="41" t="s">
        <v>32</v>
      </c>
      <c r="C184" s="41" t="s">
        <v>347</v>
      </c>
      <c r="D184" s="39" t="s">
        <v>6</v>
      </c>
      <c r="E184" s="42">
        <v>11</v>
      </c>
      <c r="F184" s="57">
        <v>1.81</v>
      </c>
    </row>
    <row r="185" spans="1:6" ht="24" x14ac:dyDescent="0.2">
      <c r="A185" s="56" t="s">
        <v>22</v>
      </c>
      <c r="B185" s="41" t="s">
        <v>1138</v>
      </c>
      <c r="C185" s="41" t="s">
        <v>348</v>
      </c>
      <c r="D185" s="39" t="s">
        <v>6</v>
      </c>
      <c r="E185" s="42">
        <v>12.1</v>
      </c>
      <c r="F185" s="57">
        <v>2.58</v>
      </c>
    </row>
    <row r="186" spans="1:6" ht="24" x14ac:dyDescent="0.2">
      <c r="A186" s="56" t="s">
        <v>22</v>
      </c>
      <c r="B186" s="41" t="s">
        <v>30</v>
      </c>
      <c r="C186" s="41" t="s">
        <v>349</v>
      </c>
      <c r="D186" s="39" t="s">
        <v>6</v>
      </c>
      <c r="E186" s="42">
        <v>2.9</v>
      </c>
      <c r="F186" s="57">
        <v>1.03</v>
      </c>
    </row>
    <row r="187" spans="1:6" x14ac:dyDescent="0.2">
      <c r="A187" s="56" t="s">
        <v>22</v>
      </c>
      <c r="B187" s="41" t="s">
        <v>30</v>
      </c>
      <c r="C187" s="41" t="s">
        <v>350</v>
      </c>
      <c r="D187" s="39" t="s">
        <v>6</v>
      </c>
      <c r="E187" s="42">
        <v>12</v>
      </c>
      <c r="F187" s="57">
        <v>2.0099999999999998</v>
      </c>
    </row>
    <row r="188" spans="1:6" x14ac:dyDescent="0.2">
      <c r="A188" s="56" t="s">
        <v>22</v>
      </c>
      <c r="B188" s="41" t="s">
        <v>1139</v>
      </c>
      <c r="C188" s="41" t="s">
        <v>351</v>
      </c>
      <c r="D188" s="39"/>
      <c r="E188" s="42">
        <v>0.4</v>
      </c>
      <c r="F188" s="57">
        <v>2.25</v>
      </c>
    </row>
    <row r="189" spans="1:6" x14ac:dyDescent="0.2">
      <c r="A189" s="56" t="s">
        <v>22</v>
      </c>
      <c r="B189" s="41" t="s">
        <v>1118</v>
      </c>
      <c r="C189" s="41" t="s">
        <v>352</v>
      </c>
      <c r="D189" s="39"/>
      <c r="E189" s="42">
        <v>2</v>
      </c>
      <c r="F189" s="57">
        <v>1.1399999999999999</v>
      </c>
    </row>
    <row r="190" spans="1:6" ht="24" x14ac:dyDescent="0.2">
      <c r="A190" s="56" t="s">
        <v>22</v>
      </c>
      <c r="B190" s="41" t="s">
        <v>1118</v>
      </c>
      <c r="C190" s="41" t="s">
        <v>353</v>
      </c>
      <c r="D190" s="39"/>
      <c r="E190" s="42">
        <v>1</v>
      </c>
      <c r="F190" s="57">
        <v>1.1399999999999999</v>
      </c>
    </row>
    <row r="191" spans="1:6" x14ac:dyDescent="0.2">
      <c r="A191" s="56" t="s">
        <v>22</v>
      </c>
      <c r="B191" s="41" t="s">
        <v>1140</v>
      </c>
      <c r="C191" s="41" t="s">
        <v>354</v>
      </c>
      <c r="D191" s="39"/>
      <c r="E191" s="42">
        <v>1.4</v>
      </c>
      <c r="F191" s="57">
        <v>2.7</v>
      </c>
    </row>
    <row r="192" spans="1:6" x14ac:dyDescent="0.2">
      <c r="A192" s="56" t="s">
        <v>355</v>
      </c>
      <c r="B192" s="41" t="s">
        <v>1141</v>
      </c>
      <c r="C192" s="41" t="s">
        <v>356</v>
      </c>
      <c r="D192" s="39" t="s">
        <v>9</v>
      </c>
      <c r="E192" s="42">
        <v>4</v>
      </c>
      <c r="F192" s="57">
        <v>15.119060729999999</v>
      </c>
    </row>
    <row r="193" spans="1:6" x14ac:dyDescent="0.2">
      <c r="A193" s="56" t="s">
        <v>355</v>
      </c>
      <c r="B193" s="41" t="s">
        <v>1142</v>
      </c>
      <c r="C193" s="41" t="s">
        <v>357</v>
      </c>
      <c r="D193" s="39" t="s">
        <v>10</v>
      </c>
      <c r="E193" s="42">
        <v>5.82</v>
      </c>
      <c r="F193" s="57">
        <v>3.96987903</v>
      </c>
    </row>
    <row r="194" spans="1:6" x14ac:dyDescent="0.2">
      <c r="A194" s="60" t="s">
        <v>355</v>
      </c>
      <c r="B194" s="37" t="s">
        <v>1141</v>
      </c>
      <c r="C194" s="38" t="s">
        <v>358</v>
      </c>
      <c r="D194" s="39" t="s">
        <v>9</v>
      </c>
      <c r="E194" s="45">
        <v>17.600000000000001</v>
      </c>
      <c r="F194" s="61">
        <v>5.9396186799999997</v>
      </c>
    </row>
    <row r="195" spans="1:6" x14ac:dyDescent="0.2">
      <c r="A195" s="60" t="s">
        <v>355</v>
      </c>
      <c r="B195" s="37" t="s">
        <v>144</v>
      </c>
      <c r="C195" s="38" t="s">
        <v>359</v>
      </c>
      <c r="D195" s="39" t="s">
        <v>10</v>
      </c>
      <c r="E195" s="45">
        <v>3.35</v>
      </c>
      <c r="F195" s="61">
        <v>6.7498423499999998</v>
      </c>
    </row>
    <row r="196" spans="1:6" x14ac:dyDescent="0.2">
      <c r="A196" s="60" t="s">
        <v>355</v>
      </c>
      <c r="B196" s="37" t="s">
        <v>1143</v>
      </c>
      <c r="C196" s="38" t="s">
        <v>360</v>
      </c>
      <c r="D196" s="39" t="s">
        <v>9</v>
      </c>
      <c r="E196" s="45">
        <v>47.8</v>
      </c>
      <c r="F196" s="61">
        <v>9.8788308600000008</v>
      </c>
    </row>
    <row r="197" spans="1:6" x14ac:dyDescent="0.2">
      <c r="A197" s="56" t="s">
        <v>355</v>
      </c>
      <c r="B197" s="41" t="s">
        <v>1144</v>
      </c>
      <c r="C197" s="41" t="s">
        <v>361</v>
      </c>
      <c r="D197" s="39" t="s">
        <v>9</v>
      </c>
      <c r="E197" s="42">
        <v>28</v>
      </c>
      <c r="F197" s="57">
        <v>1.82609836</v>
      </c>
    </row>
    <row r="198" spans="1:6" x14ac:dyDescent="0.2">
      <c r="A198" s="56" t="s">
        <v>355</v>
      </c>
      <c r="B198" s="41" t="s">
        <v>1145</v>
      </c>
      <c r="C198" s="41" t="s">
        <v>362</v>
      </c>
      <c r="D198" s="39" t="s">
        <v>9</v>
      </c>
      <c r="E198" s="42">
        <v>31</v>
      </c>
      <c r="F198" s="57">
        <v>2.8365576300000002</v>
      </c>
    </row>
    <row r="199" spans="1:6" x14ac:dyDescent="0.2">
      <c r="A199" s="56" t="s">
        <v>355</v>
      </c>
      <c r="B199" s="41" t="s">
        <v>1146</v>
      </c>
      <c r="C199" s="41" t="s">
        <v>363</v>
      </c>
      <c r="D199" s="39" t="s">
        <v>9</v>
      </c>
      <c r="E199" s="42">
        <v>2.0299999999999998</v>
      </c>
      <c r="F199" s="57">
        <v>1.0604581500000001</v>
      </c>
    </row>
    <row r="200" spans="1:6" x14ac:dyDescent="0.2">
      <c r="A200" s="56" t="s">
        <v>355</v>
      </c>
      <c r="B200" s="41" t="s">
        <v>1147</v>
      </c>
      <c r="C200" s="41" t="s">
        <v>364</v>
      </c>
      <c r="D200" s="39" t="s">
        <v>9</v>
      </c>
      <c r="E200" s="42">
        <v>15.936</v>
      </c>
      <c r="F200" s="57">
        <v>11.843420999999999</v>
      </c>
    </row>
    <row r="201" spans="1:6" ht="24" x14ac:dyDescent="0.2">
      <c r="A201" s="56" t="s">
        <v>355</v>
      </c>
      <c r="B201" s="41" t="s">
        <v>1148</v>
      </c>
      <c r="C201" s="41" t="s">
        <v>365</v>
      </c>
      <c r="D201" s="39" t="s">
        <v>9</v>
      </c>
      <c r="E201" s="42">
        <v>59</v>
      </c>
      <c r="F201" s="57">
        <v>6.2413359399999999</v>
      </c>
    </row>
    <row r="202" spans="1:6" x14ac:dyDescent="0.2">
      <c r="A202" s="60" t="s">
        <v>355</v>
      </c>
      <c r="B202" s="37" t="s">
        <v>1149</v>
      </c>
      <c r="C202" s="38" t="s">
        <v>366</v>
      </c>
      <c r="D202" s="39" t="s">
        <v>9</v>
      </c>
      <c r="E202" s="45">
        <v>33.14</v>
      </c>
      <c r="F202" s="61">
        <v>2.72</v>
      </c>
    </row>
    <row r="203" spans="1:6" x14ac:dyDescent="0.2">
      <c r="A203" s="60" t="s">
        <v>35</v>
      </c>
      <c r="B203" s="37" t="s">
        <v>1150</v>
      </c>
      <c r="C203" s="38" t="s">
        <v>367</v>
      </c>
      <c r="D203" s="39" t="s">
        <v>6</v>
      </c>
      <c r="E203" s="45">
        <v>20</v>
      </c>
      <c r="F203" s="61">
        <v>19.664999999999999</v>
      </c>
    </row>
    <row r="204" spans="1:6" ht="24" x14ac:dyDescent="0.2">
      <c r="A204" s="56" t="s">
        <v>35</v>
      </c>
      <c r="B204" s="41" t="s">
        <v>1151</v>
      </c>
      <c r="C204" s="41" t="s">
        <v>368</v>
      </c>
      <c r="D204" s="39" t="s">
        <v>7</v>
      </c>
      <c r="E204" s="42">
        <v>16.8</v>
      </c>
      <c r="F204" s="57">
        <v>5.2350000000000003</v>
      </c>
    </row>
    <row r="205" spans="1:6" x14ac:dyDescent="0.2">
      <c r="A205" s="56" t="s">
        <v>35</v>
      </c>
      <c r="B205" s="41" t="s">
        <v>1152</v>
      </c>
      <c r="C205" s="41" t="s">
        <v>369</v>
      </c>
      <c r="D205" s="39" t="s">
        <v>7</v>
      </c>
      <c r="E205" s="42">
        <v>5.8</v>
      </c>
      <c r="F205" s="57">
        <v>5.2350000000000003</v>
      </c>
    </row>
    <row r="206" spans="1:6" x14ac:dyDescent="0.2">
      <c r="A206" s="60" t="s">
        <v>35</v>
      </c>
      <c r="B206" s="37" t="s">
        <v>1152</v>
      </c>
      <c r="C206" s="38" t="s">
        <v>370</v>
      </c>
      <c r="D206" s="39" t="s">
        <v>7</v>
      </c>
      <c r="E206" s="45">
        <v>16</v>
      </c>
      <c r="F206" s="61">
        <v>4.3070000000000004</v>
      </c>
    </row>
    <row r="207" spans="1:6" x14ac:dyDescent="0.2">
      <c r="A207" s="60" t="s">
        <v>35</v>
      </c>
      <c r="B207" s="37" t="s">
        <v>1153</v>
      </c>
      <c r="C207" s="38" t="s">
        <v>371</v>
      </c>
      <c r="D207" s="39" t="s">
        <v>7</v>
      </c>
      <c r="E207" s="45">
        <v>10</v>
      </c>
      <c r="F207" s="61">
        <v>1.6679999999999999</v>
      </c>
    </row>
    <row r="208" spans="1:6" x14ac:dyDescent="0.2">
      <c r="A208" s="56" t="s">
        <v>35</v>
      </c>
      <c r="B208" s="41" t="s">
        <v>1153</v>
      </c>
      <c r="C208" s="41" t="s">
        <v>372</v>
      </c>
      <c r="D208" s="39" t="s">
        <v>7</v>
      </c>
      <c r="E208" s="42">
        <v>12</v>
      </c>
      <c r="F208" s="57">
        <v>1.84</v>
      </c>
    </row>
    <row r="209" spans="1:6" x14ac:dyDescent="0.2">
      <c r="A209" s="60" t="s">
        <v>35</v>
      </c>
      <c r="B209" s="37" t="s">
        <v>1154</v>
      </c>
      <c r="C209" s="38" t="s">
        <v>373</v>
      </c>
      <c r="D209" s="39" t="s">
        <v>7</v>
      </c>
      <c r="E209" s="45">
        <v>6</v>
      </c>
      <c r="F209" s="61">
        <v>1.028</v>
      </c>
    </row>
    <row r="210" spans="1:6" x14ac:dyDescent="0.2">
      <c r="A210" s="60" t="s">
        <v>35</v>
      </c>
      <c r="B210" s="37" t="s">
        <v>1154</v>
      </c>
      <c r="C210" s="38" t="s">
        <v>374</v>
      </c>
      <c r="D210" s="39" t="s">
        <v>7</v>
      </c>
      <c r="E210" s="45">
        <v>10</v>
      </c>
      <c r="F210" s="61">
        <v>1.9810000000000001</v>
      </c>
    </row>
    <row r="211" spans="1:6" x14ac:dyDescent="0.2">
      <c r="A211" s="60" t="s">
        <v>35</v>
      </c>
      <c r="B211" s="37" t="s">
        <v>1154</v>
      </c>
      <c r="C211" s="38" t="s">
        <v>375</v>
      </c>
      <c r="D211" s="39" t="s">
        <v>7</v>
      </c>
      <c r="E211" s="45">
        <v>9</v>
      </c>
      <c r="F211" s="61">
        <v>1.7549999999999999</v>
      </c>
    </row>
    <row r="212" spans="1:6" x14ac:dyDescent="0.2">
      <c r="A212" s="60" t="s">
        <v>35</v>
      </c>
      <c r="B212" s="37" t="s">
        <v>1155</v>
      </c>
      <c r="C212" s="38" t="s">
        <v>376</v>
      </c>
      <c r="D212" s="39" t="s">
        <v>7</v>
      </c>
      <c r="E212" s="45">
        <v>9</v>
      </c>
      <c r="F212" s="61">
        <v>1.71</v>
      </c>
    </row>
    <row r="213" spans="1:6" x14ac:dyDescent="0.2">
      <c r="A213" s="60" t="s">
        <v>35</v>
      </c>
      <c r="B213" s="37" t="s">
        <v>1154</v>
      </c>
      <c r="C213" s="38" t="s">
        <v>377</v>
      </c>
      <c r="D213" s="39" t="s">
        <v>7</v>
      </c>
      <c r="E213" s="45">
        <v>9</v>
      </c>
      <c r="F213" s="61">
        <v>1.7230000000000001</v>
      </c>
    </row>
    <row r="214" spans="1:6" x14ac:dyDescent="0.2">
      <c r="A214" s="60" t="s">
        <v>35</v>
      </c>
      <c r="B214" s="37" t="s">
        <v>1154</v>
      </c>
      <c r="C214" s="38" t="s">
        <v>378</v>
      </c>
      <c r="D214" s="39" t="s">
        <v>7</v>
      </c>
      <c r="E214" s="45">
        <v>9</v>
      </c>
      <c r="F214" s="61">
        <v>1.6968000000000001</v>
      </c>
    </row>
    <row r="215" spans="1:6" x14ac:dyDescent="0.2">
      <c r="A215" s="60" t="s">
        <v>35</v>
      </c>
      <c r="B215" s="37" t="s">
        <v>1154</v>
      </c>
      <c r="C215" s="38" t="s">
        <v>379</v>
      </c>
      <c r="D215" s="39" t="s">
        <v>7</v>
      </c>
      <c r="E215" s="45">
        <v>9</v>
      </c>
      <c r="F215" s="61">
        <v>1.7496</v>
      </c>
    </row>
    <row r="216" spans="1:6" x14ac:dyDescent="0.2">
      <c r="A216" s="60" t="s">
        <v>35</v>
      </c>
      <c r="B216" s="37" t="s">
        <v>1156</v>
      </c>
      <c r="C216" s="38" t="s">
        <v>380</v>
      </c>
      <c r="D216" s="39" t="s">
        <v>7</v>
      </c>
      <c r="E216" s="45">
        <v>5</v>
      </c>
      <c r="F216" s="61">
        <v>1.0509999999999999</v>
      </c>
    </row>
    <row r="217" spans="1:6" x14ac:dyDescent="0.2">
      <c r="A217" s="60" t="s">
        <v>35</v>
      </c>
      <c r="B217" s="37" t="s">
        <v>1157</v>
      </c>
      <c r="C217" s="38" t="s">
        <v>381</v>
      </c>
      <c r="D217" s="39" t="s">
        <v>6</v>
      </c>
      <c r="E217" s="45">
        <v>30</v>
      </c>
      <c r="F217" s="61">
        <v>3.3740000000000001</v>
      </c>
    </row>
    <row r="218" spans="1:6" x14ac:dyDescent="0.2">
      <c r="A218" s="60" t="s">
        <v>35</v>
      </c>
      <c r="B218" s="37" t="s">
        <v>1157</v>
      </c>
      <c r="C218" s="38" t="s">
        <v>382</v>
      </c>
      <c r="D218" s="39" t="s">
        <v>7</v>
      </c>
      <c r="E218" s="45">
        <v>9</v>
      </c>
      <c r="F218" s="61">
        <v>2.9849999999999999</v>
      </c>
    </row>
    <row r="219" spans="1:6" x14ac:dyDescent="0.2">
      <c r="A219" s="60" t="s">
        <v>35</v>
      </c>
      <c r="B219" s="37" t="s">
        <v>1157</v>
      </c>
      <c r="C219" s="38" t="s">
        <v>383</v>
      </c>
      <c r="D219" s="39" t="s">
        <v>7</v>
      </c>
      <c r="E219" s="45">
        <v>5.5</v>
      </c>
      <c r="F219" s="61">
        <v>1.6745000000000001</v>
      </c>
    </row>
    <row r="220" spans="1:6" x14ac:dyDescent="0.2">
      <c r="A220" s="60" t="s">
        <v>35</v>
      </c>
      <c r="B220" s="37" t="s">
        <v>1158</v>
      </c>
      <c r="C220" s="38" t="s">
        <v>384</v>
      </c>
      <c r="D220" s="39" t="s">
        <v>7</v>
      </c>
      <c r="E220" s="45">
        <v>3.5</v>
      </c>
      <c r="F220" s="61">
        <v>1.4952700000000001</v>
      </c>
    </row>
    <row r="221" spans="1:6" x14ac:dyDescent="0.2">
      <c r="A221" s="60" t="s">
        <v>35</v>
      </c>
      <c r="B221" s="37" t="s">
        <v>1159</v>
      </c>
      <c r="C221" s="38" t="s">
        <v>385</v>
      </c>
      <c r="D221" s="39" t="s">
        <v>7</v>
      </c>
      <c r="E221" s="45">
        <v>9</v>
      </c>
      <c r="F221" s="61">
        <v>1.9176599999999999</v>
      </c>
    </row>
    <row r="222" spans="1:6" ht="24" x14ac:dyDescent="0.2">
      <c r="A222" s="58" t="s">
        <v>35</v>
      </c>
      <c r="B222" s="46" t="s">
        <v>1159</v>
      </c>
      <c r="C222" s="41" t="s">
        <v>386</v>
      </c>
      <c r="D222" s="39" t="s">
        <v>7</v>
      </c>
      <c r="E222" s="43">
        <v>9</v>
      </c>
      <c r="F222" s="59">
        <v>3.23298</v>
      </c>
    </row>
    <row r="223" spans="1:6" x14ac:dyDescent="0.2">
      <c r="A223" s="58" t="s">
        <v>35</v>
      </c>
      <c r="B223" s="46" t="s">
        <v>1159</v>
      </c>
      <c r="C223" s="41" t="s">
        <v>387</v>
      </c>
      <c r="D223" s="39" t="s">
        <v>7</v>
      </c>
      <c r="E223" s="43">
        <v>3</v>
      </c>
      <c r="F223" s="59">
        <v>1.206</v>
      </c>
    </row>
    <row r="224" spans="1:6" x14ac:dyDescent="0.2">
      <c r="A224" s="58" t="s">
        <v>35</v>
      </c>
      <c r="B224" s="46" t="s">
        <v>1159</v>
      </c>
      <c r="C224" s="41" t="s">
        <v>388</v>
      </c>
      <c r="D224" s="39" t="s">
        <v>7</v>
      </c>
      <c r="E224" s="43">
        <v>5</v>
      </c>
      <c r="F224" s="59">
        <v>1.6910000000000001</v>
      </c>
    </row>
    <row r="225" spans="1:6" ht="24" x14ac:dyDescent="0.2">
      <c r="A225" s="58" t="s">
        <v>35</v>
      </c>
      <c r="B225" s="46" t="s">
        <v>1159</v>
      </c>
      <c r="C225" s="41" t="s">
        <v>389</v>
      </c>
      <c r="D225" s="39" t="s">
        <v>6</v>
      </c>
      <c r="E225" s="43">
        <v>4.8</v>
      </c>
      <c r="F225" s="59">
        <v>1.5416000000000001</v>
      </c>
    </row>
    <row r="226" spans="1:6" ht="24" x14ac:dyDescent="0.2">
      <c r="A226" s="58" t="s">
        <v>35</v>
      </c>
      <c r="B226" s="46" t="s">
        <v>1159</v>
      </c>
      <c r="C226" s="41" t="s">
        <v>390</v>
      </c>
      <c r="D226" s="39" t="s">
        <v>6</v>
      </c>
      <c r="E226" s="43">
        <v>17.100000000000001</v>
      </c>
      <c r="F226" s="59">
        <v>0.52100000000000002</v>
      </c>
    </row>
    <row r="227" spans="1:6" x14ac:dyDescent="0.2">
      <c r="A227" s="58" t="s">
        <v>35</v>
      </c>
      <c r="B227" s="46" t="s">
        <v>1159</v>
      </c>
      <c r="C227" s="41" t="s">
        <v>391</v>
      </c>
      <c r="D227" s="39" t="s">
        <v>7</v>
      </c>
      <c r="E227" s="43">
        <v>7</v>
      </c>
      <c r="F227" s="59">
        <v>0.28625</v>
      </c>
    </row>
    <row r="228" spans="1:6" x14ac:dyDescent="0.2">
      <c r="A228" s="58" t="s">
        <v>35</v>
      </c>
      <c r="B228" s="46" t="s">
        <v>1160</v>
      </c>
      <c r="C228" s="41" t="s">
        <v>392</v>
      </c>
      <c r="D228" s="39" t="s">
        <v>6</v>
      </c>
      <c r="E228" s="43">
        <v>10</v>
      </c>
      <c r="F228" s="59">
        <v>12.630981999999999</v>
      </c>
    </row>
    <row r="229" spans="1:6" x14ac:dyDescent="0.2">
      <c r="A229" s="58" t="s">
        <v>35</v>
      </c>
      <c r="B229" s="46" t="s">
        <v>1160</v>
      </c>
      <c r="C229" s="41" t="s">
        <v>392</v>
      </c>
      <c r="D229" s="39" t="s">
        <v>6</v>
      </c>
      <c r="E229" s="43">
        <v>14</v>
      </c>
      <c r="F229" s="59">
        <v>15.738</v>
      </c>
    </row>
    <row r="230" spans="1:6" x14ac:dyDescent="0.2">
      <c r="A230" s="58" t="s">
        <v>35</v>
      </c>
      <c r="B230" s="46" t="s">
        <v>1150</v>
      </c>
      <c r="C230" s="41" t="s">
        <v>393</v>
      </c>
      <c r="D230" s="39" t="s">
        <v>7</v>
      </c>
      <c r="E230" s="43">
        <v>30</v>
      </c>
      <c r="F230" s="59">
        <v>7.0880000000000001</v>
      </c>
    </row>
    <row r="231" spans="1:6" x14ac:dyDescent="0.2">
      <c r="A231" s="58" t="s">
        <v>35</v>
      </c>
      <c r="B231" s="46" t="s">
        <v>1161</v>
      </c>
      <c r="C231" s="41" t="s">
        <v>394</v>
      </c>
      <c r="D231" s="39" t="s">
        <v>6</v>
      </c>
      <c r="E231" s="43">
        <v>20</v>
      </c>
      <c r="F231" s="59">
        <v>7.4569000000000001</v>
      </c>
    </row>
    <row r="232" spans="1:6" x14ac:dyDescent="0.2">
      <c r="A232" s="58" t="s">
        <v>36</v>
      </c>
      <c r="B232" s="46" t="s">
        <v>1162</v>
      </c>
      <c r="C232" s="41" t="s">
        <v>395</v>
      </c>
      <c r="D232" s="39"/>
      <c r="E232" s="43">
        <v>1.6</v>
      </c>
      <c r="F232" s="59">
        <v>2.4983930000000001</v>
      </c>
    </row>
    <row r="233" spans="1:6" x14ac:dyDescent="0.2">
      <c r="A233" s="56" t="s">
        <v>36</v>
      </c>
      <c r="B233" s="47" t="s">
        <v>40</v>
      </c>
      <c r="C233" s="47" t="s">
        <v>396</v>
      </c>
      <c r="D233" s="39"/>
      <c r="E233" s="42">
        <v>10.6</v>
      </c>
      <c r="F233" s="57">
        <v>2.3244223129999999</v>
      </c>
    </row>
    <row r="234" spans="1:6" ht="24" x14ac:dyDescent="0.2">
      <c r="A234" s="60" t="s">
        <v>36</v>
      </c>
      <c r="B234" s="37" t="s">
        <v>40</v>
      </c>
      <c r="C234" s="38" t="s">
        <v>397</v>
      </c>
      <c r="D234" s="48"/>
      <c r="E234" s="45">
        <v>0.3</v>
      </c>
      <c r="F234" s="61">
        <v>0.19478089000000001</v>
      </c>
    </row>
    <row r="235" spans="1:6" ht="24" x14ac:dyDescent="0.2">
      <c r="A235" s="60" t="s">
        <v>36</v>
      </c>
      <c r="B235" s="37" t="s">
        <v>1163</v>
      </c>
      <c r="C235" s="38" t="s">
        <v>398</v>
      </c>
      <c r="D235" s="48"/>
      <c r="E235" s="45">
        <v>4</v>
      </c>
      <c r="F235" s="61">
        <v>0.11737368400000001</v>
      </c>
    </row>
    <row r="236" spans="1:6" x14ac:dyDescent="0.2">
      <c r="A236" s="60" t="s">
        <v>36</v>
      </c>
      <c r="B236" s="37" t="s">
        <v>1163</v>
      </c>
      <c r="C236" s="38" t="s">
        <v>399</v>
      </c>
      <c r="D236" s="48"/>
      <c r="E236" s="45">
        <v>0.2</v>
      </c>
      <c r="F236" s="61">
        <v>0.65966130300000003</v>
      </c>
    </row>
    <row r="237" spans="1:6" x14ac:dyDescent="0.2">
      <c r="A237" s="60" t="s">
        <v>36</v>
      </c>
      <c r="B237" s="37" t="s">
        <v>1163</v>
      </c>
      <c r="C237" s="38" t="s">
        <v>400</v>
      </c>
      <c r="D237" s="48"/>
      <c r="E237" s="45">
        <v>0.1</v>
      </c>
      <c r="F237" s="61">
        <v>6.3109046000000002E-2</v>
      </c>
    </row>
    <row r="238" spans="1:6" x14ac:dyDescent="0.2">
      <c r="A238" s="60" t="s">
        <v>36</v>
      </c>
      <c r="B238" s="37" t="s">
        <v>41</v>
      </c>
      <c r="C238" s="38" t="s">
        <v>401</v>
      </c>
      <c r="D238" s="48"/>
      <c r="E238" s="45">
        <v>7</v>
      </c>
      <c r="F238" s="61">
        <v>0.96191795899999999</v>
      </c>
    </row>
    <row r="239" spans="1:6" x14ac:dyDescent="0.2">
      <c r="A239" s="60" t="s">
        <v>36</v>
      </c>
      <c r="B239" s="37" t="s">
        <v>37</v>
      </c>
      <c r="C239" s="38" t="s">
        <v>402</v>
      </c>
      <c r="D239" s="48"/>
      <c r="E239" s="45">
        <v>1.5</v>
      </c>
      <c r="F239" s="61">
        <v>2.3726134239999999</v>
      </c>
    </row>
    <row r="240" spans="1:6" x14ac:dyDescent="0.2">
      <c r="A240" s="60" t="s">
        <v>36</v>
      </c>
      <c r="B240" s="37" t="s">
        <v>1164</v>
      </c>
      <c r="C240" s="38" t="s">
        <v>403</v>
      </c>
      <c r="D240" s="48"/>
      <c r="E240" s="45">
        <v>6</v>
      </c>
      <c r="F240" s="61">
        <v>0.28842103600000002</v>
      </c>
    </row>
    <row r="241" spans="1:6" ht="24" x14ac:dyDescent="0.2">
      <c r="A241" s="60" t="s">
        <v>36</v>
      </c>
      <c r="B241" s="37" t="s">
        <v>1164</v>
      </c>
      <c r="C241" s="38" t="s">
        <v>404</v>
      </c>
      <c r="D241" s="48"/>
      <c r="E241" s="45">
        <v>14.7</v>
      </c>
      <c r="F241" s="61">
        <v>0.78179856999999997</v>
      </c>
    </row>
    <row r="242" spans="1:6" x14ac:dyDescent="0.2">
      <c r="A242" s="60" t="s">
        <v>36</v>
      </c>
      <c r="B242" s="37" t="s">
        <v>1164</v>
      </c>
      <c r="C242" s="38" t="s">
        <v>405</v>
      </c>
      <c r="D242" s="48"/>
      <c r="E242" s="45">
        <v>5.4</v>
      </c>
      <c r="F242" s="61">
        <v>0.21667128899999999</v>
      </c>
    </row>
    <row r="243" spans="1:6" x14ac:dyDescent="0.2">
      <c r="A243" s="60" t="s">
        <v>36</v>
      </c>
      <c r="B243" s="37" t="s">
        <v>38</v>
      </c>
      <c r="C243" s="38" t="s">
        <v>406</v>
      </c>
      <c r="D243" s="48"/>
      <c r="E243" s="45">
        <v>7</v>
      </c>
      <c r="F243" s="61">
        <v>0.38745135400000003</v>
      </c>
    </row>
    <row r="244" spans="1:6" x14ac:dyDescent="0.2">
      <c r="A244" s="56" t="s">
        <v>36</v>
      </c>
      <c r="B244" s="47" t="s">
        <v>38</v>
      </c>
      <c r="C244" s="47" t="s">
        <v>407</v>
      </c>
      <c r="D244" s="48"/>
      <c r="E244" s="42">
        <v>6.18</v>
      </c>
      <c r="F244" s="57">
        <v>0.31562236799999999</v>
      </c>
    </row>
    <row r="245" spans="1:6" x14ac:dyDescent="0.2">
      <c r="A245" s="56" t="s">
        <v>36</v>
      </c>
      <c r="B245" s="47" t="s">
        <v>38</v>
      </c>
      <c r="C245" s="47" t="s">
        <v>408</v>
      </c>
      <c r="D245" s="48"/>
      <c r="E245" s="42">
        <v>13.2</v>
      </c>
      <c r="F245" s="57">
        <v>0.67432116499999994</v>
      </c>
    </row>
    <row r="246" spans="1:6" x14ac:dyDescent="0.2">
      <c r="A246" s="56" t="s">
        <v>36</v>
      </c>
      <c r="B246" s="47" t="s">
        <v>38</v>
      </c>
      <c r="C246" s="47" t="s">
        <v>409</v>
      </c>
      <c r="D246" s="48"/>
      <c r="E246" s="42">
        <v>5.0999999999999996</v>
      </c>
      <c r="F246" s="57">
        <v>0.22705279</v>
      </c>
    </row>
    <row r="247" spans="1:6" x14ac:dyDescent="0.2">
      <c r="A247" s="56" t="s">
        <v>36</v>
      </c>
      <c r="B247" s="47" t="s">
        <v>37</v>
      </c>
      <c r="C247" s="47" t="s">
        <v>410</v>
      </c>
      <c r="D247" s="48"/>
      <c r="E247" s="42">
        <v>10</v>
      </c>
      <c r="F247" s="57">
        <v>0.52236062100000002</v>
      </c>
    </row>
    <row r="248" spans="1:6" x14ac:dyDescent="0.2">
      <c r="A248" s="56" t="s">
        <v>36</v>
      </c>
      <c r="B248" s="47" t="s">
        <v>37</v>
      </c>
      <c r="C248" s="47" t="s">
        <v>411</v>
      </c>
      <c r="D248" s="48"/>
      <c r="E248" s="42">
        <v>19</v>
      </c>
      <c r="F248" s="57">
        <v>0.77623505199999998</v>
      </c>
    </row>
    <row r="249" spans="1:6" x14ac:dyDescent="0.2">
      <c r="A249" s="56" t="s">
        <v>36</v>
      </c>
      <c r="B249" s="47" t="s">
        <v>37</v>
      </c>
      <c r="C249" s="47" t="s">
        <v>412</v>
      </c>
      <c r="D249" s="48"/>
      <c r="E249" s="42">
        <v>7</v>
      </c>
      <c r="F249" s="57">
        <v>0.381763874</v>
      </c>
    </row>
    <row r="250" spans="1:6" x14ac:dyDescent="0.2">
      <c r="A250" s="56" t="s">
        <v>36</v>
      </c>
      <c r="B250" s="47" t="s">
        <v>37</v>
      </c>
      <c r="C250" s="47" t="s">
        <v>413</v>
      </c>
      <c r="D250" s="48"/>
      <c r="E250" s="42">
        <v>17.5</v>
      </c>
      <c r="F250" s="57">
        <v>0.84676489799999999</v>
      </c>
    </row>
    <row r="251" spans="1:6" x14ac:dyDescent="0.2">
      <c r="A251" s="56" t="s">
        <v>36</v>
      </c>
      <c r="B251" s="47" t="s">
        <v>37</v>
      </c>
      <c r="C251" s="47" t="s">
        <v>414</v>
      </c>
      <c r="D251" s="48"/>
      <c r="E251" s="42">
        <v>5</v>
      </c>
      <c r="F251" s="57">
        <v>0.21396543400000001</v>
      </c>
    </row>
    <row r="252" spans="1:6" x14ac:dyDescent="0.2">
      <c r="A252" s="56" t="s">
        <v>36</v>
      </c>
      <c r="B252" s="47" t="s">
        <v>37</v>
      </c>
      <c r="C252" s="47" t="s">
        <v>415</v>
      </c>
      <c r="D252" s="48"/>
      <c r="E252" s="42">
        <v>10</v>
      </c>
      <c r="F252" s="57">
        <v>0.448169967</v>
      </c>
    </row>
    <row r="253" spans="1:6" x14ac:dyDescent="0.2">
      <c r="A253" s="56" t="s">
        <v>36</v>
      </c>
      <c r="B253" s="47" t="s">
        <v>37</v>
      </c>
      <c r="C253" s="47" t="s">
        <v>416</v>
      </c>
      <c r="D253" s="48"/>
      <c r="E253" s="42">
        <v>11</v>
      </c>
      <c r="F253" s="57">
        <v>0.55491717200000001</v>
      </c>
    </row>
    <row r="254" spans="1:6" x14ac:dyDescent="0.2">
      <c r="A254" s="56" t="s">
        <v>36</v>
      </c>
      <c r="B254" s="47" t="s">
        <v>37</v>
      </c>
      <c r="C254" s="47" t="s">
        <v>417</v>
      </c>
      <c r="D254" s="48"/>
      <c r="E254" s="42">
        <v>5</v>
      </c>
      <c r="F254" s="57">
        <v>0.221913313</v>
      </c>
    </row>
    <row r="255" spans="1:6" x14ac:dyDescent="0.2">
      <c r="A255" s="56" t="s">
        <v>36</v>
      </c>
      <c r="B255" s="47" t="s">
        <v>37</v>
      </c>
      <c r="C255" s="47" t="s">
        <v>418</v>
      </c>
      <c r="D255" s="48"/>
      <c r="E255" s="42">
        <v>0.6</v>
      </c>
      <c r="F255" s="57">
        <v>3.1446423000000001E-2</v>
      </c>
    </row>
    <row r="256" spans="1:6" x14ac:dyDescent="0.2">
      <c r="A256" s="56" t="s">
        <v>36</v>
      </c>
      <c r="B256" s="47" t="s">
        <v>37</v>
      </c>
      <c r="C256" s="47" t="s">
        <v>419</v>
      </c>
      <c r="D256" s="48"/>
      <c r="E256" s="42">
        <v>3.3</v>
      </c>
      <c r="F256" s="57">
        <v>0.173713495</v>
      </c>
    </row>
    <row r="257" spans="1:6" x14ac:dyDescent="0.2">
      <c r="A257" s="56" t="s">
        <v>36</v>
      </c>
      <c r="B257" s="47" t="s">
        <v>39</v>
      </c>
      <c r="C257" s="47" t="s">
        <v>420</v>
      </c>
      <c r="D257" s="48"/>
      <c r="E257" s="42">
        <v>10</v>
      </c>
      <c r="F257" s="57">
        <v>0.50088946199999995</v>
      </c>
    </row>
    <row r="258" spans="1:6" x14ac:dyDescent="0.2">
      <c r="A258" s="56" t="s">
        <v>36</v>
      </c>
      <c r="B258" s="47" t="s">
        <v>39</v>
      </c>
      <c r="C258" s="47" t="s">
        <v>421</v>
      </c>
      <c r="D258" s="48"/>
      <c r="E258" s="42">
        <v>13.2</v>
      </c>
      <c r="F258" s="57">
        <v>0.747335058</v>
      </c>
    </row>
    <row r="259" spans="1:6" x14ac:dyDescent="0.2">
      <c r="A259" s="56" t="s">
        <v>36</v>
      </c>
      <c r="B259" s="47" t="s">
        <v>39</v>
      </c>
      <c r="C259" s="47" t="s">
        <v>422</v>
      </c>
      <c r="D259" s="48"/>
      <c r="E259" s="42">
        <v>14</v>
      </c>
      <c r="F259" s="57">
        <v>0.57308810799999998</v>
      </c>
    </row>
    <row r="260" spans="1:6" x14ac:dyDescent="0.2">
      <c r="A260" s="60" t="s">
        <v>36</v>
      </c>
      <c r="B260" s="37" t="s">
        <v>39</v>
      </c>
      <c r="C260" s="38" t="s">
        <v>423</v>
      </c>
      <c r="D260" s="48"/>
      <c r="E260" s="45">
        <v>5</v>
      </c>
      <c r="F260" s="61">
        <v>0.20525849700000001</v>
      </c>
    </row>
    <row r="261" spans="1:6" x14ac:dyDescent="0.2">
      <c r="A261" s="60" t="s">
        <v>36</v>
      </c>
      <c r="B261" s="37" t="s">
        <v>39</v>
      </c>
      <c r="C261" s="38" t="s">
        <v>424</v>
      </c>
      <c r="D261" s="48"/>
      <c r="E261" s="45">
        <v>9</v>
      </c>
      <c r="F261" s="61">
        <v>0.67812056700000001</v>
      </c>
    </row>
    <row r="262" spans="1:6" x14ac:dyDescent="0.2">
      <c r="A262" s="60" t="s">
        <v>36</v>
      </c>
      <c r="B262" s="37" t="s">
        <v>1165</v>
      </c>
      <c r="C262" s="38" t="s">
        <v>425</v>
      </c>
      <c r="D262" s="48"/>
      <c r="E262" s="45">
        <v>1.97</v>
      </c>
      <c r="F262" s="61">
        <v>0.114784413</v>
      </c>
    </row>
    <row r="263" spans="1:6" x14ac:dyDescent="0.2">
      <c r="A263" s="60" t="s">
        <v>36</v>
      </c>
      <c r="B263" s="37" t="s">
        <v>1165</v>
      </c>
      <c r="C263" s="38" t="s">
        <v>426</v>
      </c>
      <c r="D263" s="48"/>
      <c r="E263" s="45">
        <v>1.5</v>
      </c>
      <c r="F263" s="61">
        <v>0.103923324</v>
      </c>
    </row>
    <row r="264" spans="1:6" x14ac:dyDescent="0.2">
      <c r="A264" s="56" t="s">
        <v>36</v>
      </c>
      <c r="B264" s="47" t="s">
        <v>1165</v>
      </c>
      <c r="C264" s="47" t="s">
        <v>427</v>
      </c>
      <c r="D264" s="48"/>
      <c r="E264" s="42">
        <v>10</v>
      </c>
      <c r="F264" s="57">
        <v>0.50682550599999998</v>
      </c>
    </row>
    <row r="265" spans="1:6" x14ac:dyDescent="0.2">
      <c r="A265" s="56" t="s">
        <v>36</v>
      </c>
      <c r="B265" s="47" t="s">
        <v>1165</v>
      </c>
      <c r="C265" s="47" t="s">
        <v>428</v>
      </c>
      <c r="D265" s="48"/>
      <c r="E265" s="42">
        <v>5</v>
      </c>
      <c r="F265" s="57">
        <v>0.25471938900000002</v>
      </c>
    </row>
    <row r="266" spans="1:6" x14ac:dyDescent="0.2">
      <c r="A266" s="56" t="s">
        <v>36</v>
      </c>
      <c r="B266" s="47" t="s">
        <v>1163</v>
      </c>
      <c r="C266" s="47" t="s">
        <v>429</v>
      </c>
      <c r="D266" s="48"/>
      <c r="E266" s="42">
        <v>19</v>
      </c>
      <c r="F266" s="57">
        <v>2.299285486</v>
      </c>
    </row>
    <row r="267" spans="1:6" x14ac:dyDescent="0.2">
      <c r="A267" s="56" t="s">
        <v>36</v>
      </c>
      <c r="B267" s="47" t="s">
        <v>1163</v>
      </c>
      <c r="C267" s="47" t="s">
        <v>430</v>
      </c>
      <c r="D267" s="48"/>
      <c r="E267" s="42">
        <v>4</v>
      </c>
      <c r="F267" s="57">
        <v>1.0017958819999999</v>
      </c>
    </row>
    <row r="268" spans="1:6" x14ac:dyDescent="0.2">
      <c r="A268" s="56" t="s">
        <v>36</v>
      </c>
      <c r="B268" s="47" t="s">
        <v>1163</v>
      </c>
      <c r="C268" s="47" t="s">
        <v>431</v>
      </c>
      <c r="D268" s="48"/>
      <c r="E268" s="42">
        <v>4</v>
      </c>
      <c r="F268" s="57">
        <v>1.0343983779999999</v>
      </c>
    </row>
    <row r="269" spans="1:6" x14ac:dyDescent="0.2">
      <c r="A269" s="56" t="s">
        <v>36</v>
      </c>
      <c r="B269" s="47" t="s">
        <v>1163</v>
      </c>
      <c r="C269" s="47" t="s">
        <v>432</v>
      </c>
      <c r="D269" s="48"/>
      <c r="E269" s="42">
        <v>4</v>
      </c>
      <c r="F269" s="57">
        <v>0.92957228700000005</v>
      </c>
    </row>
    <row r="270" spans="1:6" x14ac:dyDescent="0.2">
      <c r="A270" s="60" t="s">
        <v>36</v>
      </c>
      <c r="B270" s="37" t="s">
        <v>1163</v>
      </c>
      <c r="C270" s="38" t="s">
        <v>433</v>
      </c>
      <c r="D270" s="48"/>
      <c r="E270" s="45">
        <v>5</v>
      </c>
      <c r="F270" s="61">
        <v>1.12810297</v>
      </c>
    </row>
    <row r="271" spans="1:6" x14ac:dyDescent="0.2">
      <c r="A271" s="60" t="s">
        <v>36</v>
      </c>
      <c r="B271" s="37" t="s">
        <v>1163</v>
      </c>
      <c r="C271" s="38" t="s">
        <v>434</v>
      </c>
      <c r="D271" s="48"/>
      <c r="E271" s="45">
        <v>6.6</v>
      </c>
      <c r="F271" s="61">
        <v>1.2593711510000001</v>
      </c>
    </row>
    <row r="272" spans="1:6" x14ac:dyDescent="0.2">
      <c r="A272" s="60" t="s">
        <v>36</v>
      </c>
      <c r="B272" s="37" t="s">
        <v>1163</v>
      </c>
      <c r="C272" s="38" t="s">
        <v>435</v>
      </c>
      <c r="D272" s="48"/>
      <c r="E272" s="45">
        <v>1</v>
      </c>
      <c r="F272" s="61">
        <v>5.2693399000000002E-2</v>
      </c>
    </row>
    <row r="273" spans="1:6" x14ac:dyDescent="0.2">
      <c r="A273" s="60" t="s">
        <v>36</v>
      </c>
      <c r="B273" s="37" t="s">
        <v>1163</v>
      </c>
      <c r="C273" s="38" t="s">
        <v>436</v>
      </c>
      <c r="D273" s="48"/>
      <c r="E273" s="45">
        <v>2</v>
      </c>
      <c r="F273" s="61">
        <v>0.107432968</v>
      </c>
    </row>
    <row r="274" spans="1:6" x14ac:dyDescent="0.2">
      <c r="A274" s="60" t="s">
        <v>36</v>
      </c>
      <c r="B274" s="37" t="s">
        <v>40</v>
      </c>
      <c r="C274" s="38" t="s">
        <v>437</v>
      </c>
      <c r="D274" s="48"/>
      <c r="E274" s="45">
        <v>4.2</v>
      </c>
      <c r="F274" s="61">
        <v>0.22363106399999999</v>
      </c>
    </row>
    <row r="275" spans="1:6" ht="24" x14ac:dyDescent="0.2">
      <c r="A275" s="60" t="s">
        <v>36</v>
      </c>
      <c r="B275" s="37" t="s">
        <v>1166</v>
      </c>
      <c r="C275" s="38" t="s">
        <v>438</v>
      </c>
      <c r="D275" s="48"/>
      <c r="E275" s="45">
        <v>8</v>
      </c>
      <c r="F275" s="61">
        <v>0.37061239000000001</v>
      </c>
    </row>
    <row r="276" spans="1:6" x14ac:dyDescent="0.2">
      <c r="A276" s="60" t="s">
        <v>36</v>
      </c>
      <c r="B276" s="37" t="s">
        <v>1166</v>
      </c>
      <c r="C276" s="38" t="s">
        <v>439</v>
      </c>
      <c r="D276" s="48"/>
      <c r="E276" s="45">
        <v>9</v>
      </c>
      <c r="F276" s="61">
        <v>0.41775952300000002</v>
      </c>
    </row>
    <row r="277" spans="1:6" x14ac:dyDescent="0.2">
      <c r="A277" s="60" t="s">
        <v>36</v>
      </c>
      <c r="B277" s="37" t="s">
        <v>1166</v>
      </c>
      <c r="C277" s="38" t="s">
        <v>440</v>
      </c>
      <c r="D277" s="48"/>
      <c r="E277" s="45">
        <v>10</v>
      </c>
      <c r="F277" s="61">
        <v>1.312158615</v>
      </c>
    </row>
    <row r="278" spans="1:6" x14ac:dyDescent="0.2">
      <c r="A278" s="60" t="s">
        <v>36</v>
      </c>
      <c r="B278" s="37" t="s">
        <v>1166</v>
      </c>
      <c r="C278" s="38" t="s">
        <v>441</v>
      </c>
      <c r="D278" s="48"/>
      <c r="E278" s="45">
        <v>6</v>
      </c>
      <c r="F278" s="61">
        <v>0.25894819200000002</v>
      </c>
    </row>
    <row r="279" spans="1:6" ht="24" x14ac:dyDescent="0.2">
      <c r="A279" s="60" t="s">
        <v>36</v>
      </c>
      <c r="B279" s="37" t="s">
        <v>1166</v>
      </c>
      <c r="C279" s="38" t="s">
        <v>442</v>
      </c>
      <c r="D279" s="48"/>
      <c r="E279" s="45">
        <v>11.17</v>
      </c>
      <c r="F279" s="61">
        <v>0.70934012599999996</v>
      </c>
    </row>
    <row r="280" spans="1:6" x14ac:dyDescent="0.2">
      <c r="A280" s="60" t="s">
        <v>36</v>
      </c>
      <c r="B280" s="37" t="s">
        <v>1166</v>
      </c>
      <c r="C280" s="38" t="s">
        <v>443</v>
      </c>
      <c r="D280" s="48"/>
      <c r="E280" s="45">
        <v>3.5</v>
      </c>
      <c r="F280" s="61">
        <v>0.19146185600000001</v>
      </c>
    </row>
    <row r="281" spans="1:6" x14ac:dyDescent="0.2">
      <c r="A281" s="60" t="s">
        <v>36</v>
      </c>
      <c r="B281" s="37" t="s">
        <v>1166</v>
      </c>
      <c r="C281" s="38" t="s">
        <v>444</v>
      </c>
      <c r="D281" s="48"/>
      <c r="E281" s="45">
        <v>3.5</v>
      </c>
      <c r="F281" s="61">
        <v>0.19146185600000001</v>
      </c>
    </row>
    <row r="282" spans="1:6" x14ac:dyDescent="0.2">
      <c r="A282" s="56" t="s">
        <v>36</v>
      </c>
      <c r="B282" s="47" t="s">
        <v>1167</v>
      </c>
      <c r="C282" s="47" t="s">
        <v>445</v>
      </c>
      <c r="D282" s="48"/>
      <c r="E282" s="42">
        <v>5</v>
      </c>
      <c r="F282" s="57">
        <v>0.50299938600000005</v>
      </c>
    </row>
    <row r="283" spans="1:6" ht="24" x14ac:dyDescent="0.2">
      <c r="A283" s="56" t="s">
        <v>36</v>
      </c>
      <c r="B283" s="47" t="s">
        <v>1165</v>
      </c>
      <c r="C283" s="47" t="s">
        <v>446</v>
      </c>
      <c r="D283" s="48"/>
      <c r="E283" s="42">
        <v>5</v>
      </c>
      <c r="F283" s="57">
        <v>6.84</v>
      </c>
    </row>
    <row r="284" spans="1:6" ht="24" x14ac:dyDescent="0.2">
      <c r="A284" s="56" t="s">
        <v>36</v>
      </c>
      <c r="B284" s="47" t="s">
        <v>1168</v>
      </c>
      <c r="C284" s="47" t="s">
        <v>447</v>
      </c>
      <c r="D284" s="48"/>
      <c r="E284" s="42">
        <v>7</v>
      </c>
      <c r="F284" s="57">
        <v>20.5</v>
      </c>
    </row>
    <row r="285" spans="1:6" x14ac:dyDescent="0.2">
      <c r="A285" s="56" t="s">
        <v>42</v>
      </c>
      <c r="B285" s="47" t="s">
        <v>1169</v>
      </c>
      <c r="C285" s="47" t="s">
        <v>448</v>
      </c>
      <c r="D285" s="48" t="s">
        <v>1460</v>
      </c>
      <c r="E285" s="42">
        <v>31.43</v>
      </c>
      <c r="F285" s="57">
        <v>2.75</v>
      </c>
    </row>
    <row r="286" spans="1:6" x14ac:dyDescent="0.2">
      <c r="A286" s="56" t="s">
        <v>42</v>
      </c>
      <c r="B286" s="47" t="s">
        <v>1170</v>
      </c>
      <c r="C286" s="47" t="s">
        <v>449</v>
      </c>
      <c r="D286" s="48" t="s">
        <v>1460</v>
      </c>
      <c r="E286" s="42">
        <v>9.3000000000000007</v>
      </c>
      <c r="F286" s="57">
        <v>3.6</v>
      </c>
    </row>
    <row r="287" spans="1:6" x14ac:dyDescent="0.2">
      <c r="A287" s="56" t="s">
        <v>42</v>
      </c>
      <c r="B287" s="47" t="s">
        <v>43</v>
      </c>
      <c r="C287" s="47" t="s">
        <v>450</v>
      </c>
      <c r="D287" s="48" t="s">
        <v>1461</v>
      </c>
      <c r="E287" s="42">
        <v>24.3</v>
      </c>
      <c r="F287" s="57">
        <v>3.18</v>
      </c>
    </row>
    <row r="288" spans="1:6" x14ac:dyDescent="0.2">
      <c r="A288" s="56" t="s">
        <v>42</v>
      </c>
      <c r="B288" s="47" t="s">
        <v>43</v>
      </c>
      <c r="C288" s="47" t="s">
        <v>451</v>
      </c>
      <c r="D288" s="48" t="s">
        <v>1460</v>
      </c>
      <c r="E288" s="42">
        <v>10</v>
      </c>
      <c r="F288" s="57">
        <v>6.3</v>
      </c>
    </row>
    <row r="289" spans="1:6" x14ac:dyDescent="0.2">
      <c r="A289" s="56" t="s">
        <v>42</v>
      </c>
      <c r="B289" s="47" t="s">
        <v>1171</v>
      </c>
      <c r="C289" s="47" t="s">
        <v>452</v>
      </c>
      <c r="D289" s="48" t="s">
        <v>1460</v>
      </c>
      <c r="E289" s="42">
        <v>37.47</v>
      </c>
      <c r="F289" s="57">
        <v>4.05</v>
      </c>
    </row>
    <row r="290" spans="1:6" x14ac:dyDescent="0.2">
      <c r="A290" s="56" t="s">
        <v>42</v>
      </c>
      <c r="B290" s="47" t="s">
        <v>1172</v>
      </c>
      <c r="C290" s="47" t="s">
        <v>453</v>
      </c>
      <c r="D290" s="48" t="s">
        <v>1462</v>
      </c>
      <c r="E290" s="42">
        <v>5</v>
      </c>
      <c r="F290" s="57">
        <v>0.99</v>
      </c>
    </row>
    <row r="291" spans="1:6" x14ac:dyDescent="0.2">
      <c r="A291" s="56" t="s">
        <v>42</v>
      </c>
      <c r="B291" s="47" t="s">
        <v>1173</v>
      </c>
      <c r="C291" s="47" t="s">
        <v>454</v>
      </c>
      <c r="D291" s="48" t="s">
        <v>1462</v>
      </c>
      <c r="E291" s="42">
        <v>5</v>
      </c>
      <c r="F291" s="57">
        <v>0.99</v>
      </c>
    </row>
    <row r="292" spans="1:6" ht="24" x14ac:dyDescent="0.2">
      <c r="A292" s="56" t="s">
        <v>42</v>
      </c>
      <c r="B292" s="47" t="s">
        <v>1174</v>
      </c>
      <c r="C292" s="47" t="s">
        <v>455</v>
      </c>
      <c r="D292" s="48" t="s">
        <v>1461</v>
      </c>
      <c r="E292" s="42">
        <v>5</v>
      </c>
      <c r="F292" s="57">
        <v>0.99</v>
      </c>
    </row>
    <row r="293" spans="1:6" ht="24" x14ac:dyDescent="0.2">
      <c r="A293" s="56" t="s">
        <v>42</v>
      </c>
      <c r="B293" s="47" t="s">
        <v>43</v>
      </c>
      <c r="C293" s="47" t="s">
        <v>456</v>
      </c>
      <c r="D293" s="48" t="s">
        <v>1463</v>
      </c>
      <c r="E293" s="42">
        <v>11.2</v>
      </c>
      <c r="F293" s="57">
        <v>1</v>
      </c>
    </row>
    <row r="294" spans="1:6" ht="24" x14ac:dyDescent="0.2">
      <c r="A294" s="56" t="s">
        <v>42</v>
      </c>
      <c r="B294" s="47" t="s">
        <v>43</v>
      </c>
      <c r="C294" s="47" t="s">
        <v>457</v>
      </c>
      <c r="D294" s="48" t="s">
        <v>1464</v>
      </c>
      <c r="E294" s="42">
        <v>9</v>
      </c>
      <c r="F294" s="57">
        <v>1</v>
      </c>
    </row>
    <row r="295" spans="1:6" ht="24" x14ac:dyDescent="0.2">
      <c r="A295" s="56" t="s">
        <v>42</v>
      </c>
      <c r="B295" s="47" t="s">
        <v>43</v>
      </c>
      <c r="C295" s="47" t="s">
        <v>458</v>
      </c>
      <c r="D295" s="48" t="s">
        <v>1464</v>
      </c>
      <c r="E295" s="42">
        <v>4.95</v>
      </c>
      <c r="F295" s="57">
        <v>1</v>
      </c>
    </row>
    <row r="296" spans="1:6" x14ac:dyDescent="0.2">
      <c r="A296" s="56" t="s">
        <v>42</v>
      </c>
      <c r="B296" s="47" t="s">
        <v>43</v>
      </c>
      <c r="C296" s="47" t="s">
        <v>459</v>
      </c>
      <c r="D296" s="48"/>
      <c r="E296" s="42">
        <v>22.5</v>
      </c>
      <c r="F296" s="57">
        <v>3</v>
      </c>
    </row>
    <row r="297" spans="1:6" x14ac:dyDescent="0.2">
      <c r="A297" s="56" t="s">
        <v>42</v>
      </c>
      <c r="B297" s="47" t="s">
        <v>1173</v>
      </c>
      <c r="C297" s="47" t="s">
        <v>460</v>
      </c>
      <c r="D297" s="48"/>
      <c r="E297" s="42">
        <v>8.4</v>
      </c>
      <c r="F297" s="57">
        <v>1.1000000000000001</v>
      </c>
    </row>
    <row r="298" spans="1:6" x14ac:dyDescent="0.2">
      <c r="A298" s="60" t="s">
        <v>42</v>
      </c>
      <c r="B298" s="37" t="s">
        <v>1170</v>
      </c>
      <c r="C298" s="38" t="s">
        <v>461</v>
      </c>
      <c r="D298" s="48"/>
      <c r="E298" s="45">
        <v>17.559999999999999</v>
      </c>
      <c r="F298" s="61">
        <v>10</v>
      </c>
    </row>
    <row r="299" spans="1:6" x14ac:dyDescent="0.2">
      <c r="A299" s="60" t="s">
        <v>42</v>
      </c>
      <c r="B299" s="37" t="s">
        <v>1171</v>
      </c>
      <c r="C299" s="38" t="s">
        <v>462</v>
      </c>
      <c r="D299" s="48"/>
      <c r="E299" s="45">
        <v>35.549999999999997</v>
      </c>
      <c r="F299" s="61">
        <v>10</v>
      </c>
    </row>
    <row r="300" spans="1:6" x14ac:dyDescent="0.2">
      <c r="A300" s="60" t="s">
        <v>42</v>
      </c>
      <c r="B300" s="37" t="s">
        <v>1171</v>
      </c>
      <c r="C300" s="38" t="s">
        <v>462</v>
      </c>
      <c r="D300" s="48"/>
      <c r="E300" s="45">
        <v>18.600000000000001</v>
      </c>
      <c r="F300" s="61">
        <v>10</v>
      </c>
    </row>
    <row r="301" spans="1:6" x14ac:dyDescent="0.2">
      <c r="A301" s="56" t="s">
        <v>42</v>
      </c>
      <c r="B301" s="47" t="s">
        <v>44</v>
      </c>
      <c r="C301" s="47" t="s">
        <v>463</v>
      </c>
      <c r="D301" s="48"/>
      <c r="E301" s="42">
        <v>21</v>
      </c>
      <c r="F301" s="57">
        <v>10</v>
      </c>
    </row>
    <row r="302" spans="1:6" x14ac:dyDescent="0.2">
      <c r="A302" s="60" t="s">
        <v>50</v>
      </c>
      <c r="B302" s="37" t="s">
        <v>1175</v>
      </c>
      <c r="C302" s="38" t="s">
        <v>464</v>
      </c>
      <c r="D302" s="48"/>
      <c r="E302" s="45">
        <v>3.4</v>
      </c>
      <c r="F302" s="61">
        <v>2.2280000000000002</v>
      </c>
    </row>
    <row r="303" spans="1:6" x14ac:dyDescent="0.2">
      <c r="A303" s="60" t="s">
        <v>50</v>
      </c>
      <c r="B303" s="37" t="s">
        <v>1176</v>
      </c>
      <c r="C303" s="38" t="s">
        <v>465</v>
      </c>
      <c r="D303" s="48"/>
      <c r="E303" s="45">
        <v>8.3000000000000007</v>
      </c>
      <c r="F303" s="61">
        <v>3.536</v>
      </c>
    </row>
    <row r="304" spans="1:6" x14ac:dyDescent="0.2">
      <c r="A304" s="60" t="s">
        <v>50</v>
      </c>
      <c r="B304" s="37" t="s">
        <v>1176</v>
      </c>
      <c r="C304" s="38" t="s">
        <v>466</v>
      </c>
      <c r="D304" s="48"/>
      <c r="E304" s="45">
        <v>6</v>
      </c>
      <c r="F304" s="61">
        <v>2.7480000000000002</v>
      </c>
    </row>
    <row r="305" spans="1:6" ht="24" x14ac:dyDescent="0.2">
      <c r="A305" s="60" t="s">
        <v>50</v>
      </c>
      <c r="B305" s="37" t="s">
        <v>1177</v>
      </c>
      <c r="C305" s="38" t="s">
        <v>467</v>
      </c>
      <c r="D305" s="48"/>
      <c r="E305" s="45">
        <v>13</v>
      </c>
      <c r="F305" s="61">
        <v>4.9690000000000003</v>
      </c>
    </row>
    <row r="306" spans="1:6" ht="24" x14ac:dyDescent="0.2">
      <c r="A306" s="60" t="s">
        <v>50</v>
      </c>
      <c r="B306" s="37" t="s">
        <v>1178</v>
      </c>
      <c r="C306" s="38" t="s">
        <v>468</v>
      </c>
      <c r="D306" s="48"/>
      <c r="E306" s="45">
        <v>4.5999999999999996</v>
      </c>
      <c r="F306" s="61">
        <v>3.327</v>
      </c>
    </row>
    <row r="307" spans="1:6" ht="24" x14ac:dyDescent="0.2">
      <c r="A307" s="56" t="s">
        <v>50</v>
      </c>
      <c r="B307" s="47" t="s">
        <v>1179</v>
      </c>
      <c r="C307" s="47" t="s">
        <v>469</v>
      </c>
      <c r="D307" s="48"/>
      <c r="E307" s="42">
        <v>7.7</v>
      </c>
      <c r="F307" s="57">
        <v>4.9870000000000001</v>
      </c>
    </row>
    <row r="308" spans="1:6" x14ac:dyDescent="0.2">
      <c r="A308" s="56" t="s">
        <v>50</v>
      </c>
      <c r="B308" s="47" t="s">
        <v>1180</v>
      </c>
      <c r="C308" s="47" t="s">
        <v>470</v>
      </c>
      <c r="D308" s="48"/>
      <c r="E308" s="42">
        <v>8.6999999999999993</v>
      </c>
      <c r="F308" s="57">
        <v>5.7530000000000001</v>
      </c>
    </row>
    <row r="309" spans="1:6" x14ac:dyDescent="0.2">
      <c r="A309" s="56" t="s">
        <v>50</v>
      </c>
      <c r="B309" s="47" t="s">
        <v>1181</v>
      </c>
      <c r="C309" s="47" t="s">
        <v>471</v>
      </c>
      <c r="D309" s="48"/>
      <c r="E309" s="42">
        <v>4.2</v>
      </c>
      <c r="F309" s="57">
        <v>2.9420000000000002</v>
      </c>
    </row>
    <row r="310" spans="1:6" x14ac:dyDescent="0.2">
      <c r="A310" s="56" t="s">
        <v>50</v>
      </c>
      <c r="B310" s="47" t="s">
        <v>1182</v>
      </c>
      <c r="C310" s="47" t="s">
        <v>472</v>
      </c>
      <c r="D310" s="48"/>
      <c r="E310" s="42">
        <v>5.6</v>
      </c>
      <c r="F310" s="57">
        <v>2.3490000000000002</v>
      </c>
    </row>
    <row r="311" spans="1:6" x14ac:dyDescent="0.2">
      <c r="A311" s="56" t="s">
        <v>50</v>
      </c>
      <c r="B311" s="47" t="s">
        <v>1183</v>
      </c>
      <c r="C311" s="47" t="s">
        <v>473</v>
      </c>
      <c r="D311" s="48"/>
      <c r="E311" s="42">
        <v>19</v>
      </c>
      <c r="F311" s="57">
        <v>9.27</v>
      </c>
    </row>
    <row r="312" spans="1:6" ht="24" x14ac:dyDescent="0.2">
      <c r="A312" s="56" t="s">
        <v>50</v>
      </c>
      <c r="B312" s="47" t="s">
        <v>1184</v>
      </c>
      <c r="C312" s="47" t="s">
        <v>474</v>
      </c>
      <c r="D312" s="48"/>
      <c r="E312" s="42">
        <v>4.7</v>
      </c>
      <c r="F312" s="57">
        <v>2.6909999999999998</v>
      </c>
    </row>
    <row r="313" spans="1:6" ht="24" x14ac:dyDescent="0.2">
      <c r="A313" s="56" t="s">
        <v>50</v>
      </c>
      <c r="B313" s="47" t="s">
        <v>1182</v>
      </c>
      <c r="C313" s="47" t="s">
        <v>475</v>
      </c>
      <c r="D313" s="48"/>
      <c r="E313" s="42">
        <v>10.5</v>
      </c>
      <c r="F313" s="57">
        <v>7.2329999999999997</v>
      </c>
    </row>
    <row r="314" spans="1:6" ht="24" x14ac:dyDescent="0.2">
      <c r="A314" s="56" t="s">
        <v>50</v>
      </c>
      <c r="B314" s="47" t="s">
        <v>1180</v>
      </c>
      <c r="C314" s="47" t="s">
        <v>476</v>
      </c>
      <c r="D314" s="48"/>
      <c r="E314" s="42">
        <v>6.6</v>
      </c>
      <c r="F314" s="57">
        <v>4.3959999999999999</v>
      </c>
    </row>
    <row r="315" spans="1:6" ht="24" x14ac:dyDescent="0.2">
      <c r="A315" s="56" t="s">
        <v>50</v>
      </c>
      <c r="B315" s="47" t="s">
        <v>1180</v>
      </c>
      <c r="C315" s="47" t="s">
        <v>477</v>
      </c>
      <c r="D315" s="48"/>
      <c r="E315" s="42">
        <v>6.3</v>
      </c>
      <c r="F315" s="57">
        <v>4.1180000000000003</v>
      </c>
    </row>
    <row r="316" spans="1:6" x14ac:dyDescent="0.2">
      <c r="A316" s="56" t="s">
        <v>50</v>
      </c>
      <c r="B316" s="47" t="s">
        <v>1183</v>
      </c>
      <c r="C316" s="47" t="s">
        <v>478</v>
      </c>
      <c r="D316" s="48"/>
      <c r="E316" s="42">
        <v>14</v>
      </c>
      <c r="F316" s="57">
        <v>8.5340000000000007</v>
      </c>
    </row>
    <row r="317" spans="1:6" ht="24" x14ac:dyDescent="0.2">
      <c r="A317" s="56" t="s">
        <v>50</v>
      </c>
      <c r="B317" s="47" t="s">
        <v>145</v>
      </c>
      <c r="C317" s="47" t="s">
        <v>479</v>
      </c>
      <c r="D317" s="48"/>
      <c r="E317" s="42">
        <v>2.06</v>
      </c>
      <c r="F317" s="57">
        <v>1.466</v>
      </c>
    </row>
    <row r="318" spans="1:6" ht="24" x14ac:dyDescent="0.2">
      <c r="A318" s="56" t="s">
        <v>50</v>
      </c>
      <c r="B318" s="47" t="s">
        <v>1185</v>
      </c>
      <c r="C318" s="47" t="s">
        <v>480</v>
      </c>
      <c r="D318" s="48"/>
      <c r="E318" s="42">
        <v>4.22</v>
      </c>
      <c r="F318" s="57">
        <v>3.028</v>
      </c>
    </row>
    <row r="319" spans="1:6" ht="24" x14ac:dyDescent="0.2">
      <c r="A319" s="56" t="s">
        <v>50</v>
      </c>
      <c r="B319" s="47" t="s">
        <v>1186</v>
      </c>
      <c r="C319" s="47" t="s">
        <v>481</v>
      </c>
      <c r="D319" s="48"/>
      <c r="E319" s="42">
        <v>2.98</v>
      </c>
      <c r="F319" s="57">
        <v>2.1469999999999998</v>
      </c>
    </row>
    <row r="320" spans="1:6" ht="24" x14ac:dyDescent="0.2">
      <c r="A320" s="60" t="s">
        <v>50</v>
      </c>
      <c r="B320" s="37" t="s">
        <v>1187</v>
      </c>
      <c r="C320" s="38" t="s">
        <v>482</v>
      </c>
      <c r="D320" s="48"/>
      <c r="E320" s="45">
        <v>4.13</v>
      </c>
      <c r="F320" s="61">
        <v>2.415</v>
      </c>
    </row>
    <row r="321" spans="1:6" x14ac:dyDescent="0.2">
      <c r="A321" s="56" t="s">
        <v>50</v>
      </c>
      <c r="B321" s="47" t="s">
        <v>1177</v>
      </c>
      <c r="C321" s="47" t="s">
        <v>483</v>
      </c>
      <c r="D321" s="48"/>
      <c r="E321" s="42">
        <v>4.5</v>
      </c>
      <c r="F321" s="57">
        <v>3.7450000000000001</v>
      </c>
    </row>
    <row r="322" spans="1:6" ht="24" x14ac:dyDescent="0.2">
      <c r="A322" s="56" t="s">
        <v>50</v>
      </c>
      <c r="B322" s="47" t="s">
        <v>1188</v>
      </c>
      <c r="C322" s="47" t="s">
        <v>484</v>
      </c>
      <c r="D322" s="48"/>
      <c r="E322" s="42">
        <v>7.6</v>
      </c>
      <c r="F322" s="57">
        <v>2.6018767199999999</v>
      </c>
    </row>
    <row r="323" spans="1:6" ht="24" x14ac:dyDescent="0.2">
      <c r="A323" s="56" t="s">
        <v>50</v>
      </c>
      <c r="B323" s="47" t="s">
        <v>1189</v>
      </c>
      <c r="C323" s="47" t="s">
        <v>485</v>
      </c>
      <c r="D323" s="48"/>
      <c r="E323" s="42">
        <v>7.3</v>
      </c>
      <c r="F323" s="57">
        <v>3.2633615499999999</v>
      </c>
    </row>
    <row r="324" spans="1:6" x14ac:dyDescent="0.2">
      <c r="A324" s="60" t="s">
        <v>50</v>
      </c>
      <c r="B324" s="37" t="s">
        <v>1189</v>
      </c>
      <c r="C324" s="38" t="s">
        <v>486</v>
      </c>
      <c r="D324" s="48"/>
      <c r="E324" s="45">
        <v>3.5</v>
      </c>
      <c r="F324" s="61">
        <v>1.67404032</v>
      </c>
    </row>
    <row r="325" spans="1:6" x14ac:dyDescent="0.2">
      <c r="A325" s="60" t="s">
        <v>50</v>
      </c>
      <c r="B325" s="37" t="s">
        <v>1190</v>
      </c>
      <c r="C325" s="38" t="s">
        <v>487</v>
      </c>
      <c r="D325" s="48"/>
      <c r="E325" s="45">
        <v>3.72</v>
      </c>
      <c r="F325" s="61">
        <v>2.8215790799999998</v>
      </c>
    </row>
    <row r="326" spans="1:6" ht="48" x14ac:dyDescent="0.2">
      <c r="A326" s="60" t="s">
        <v>50</v>
      </c>
      <c r="B326" s="37"/>
      <c r="C326" s="38" t="s">
        <v>488</v>
      </c>
      <c r="D326" s="48"/>
      <c r="E326" s="45">
        <v>5.5</v>
      </c>
      <c r="F326" s="61">
        <v>25</v>
      </c>
    </row>
    <row r="327" spans="1:6" x14ac:dyDescent="0.2">
      <c r="A327" s="60" t="s">
        <v>45</v>
      </c>
      <c r="B327" s="37" t="s">
        <v>48</v>
      </c>
      <c r="C327" s="38" t="s">
        <v>489</v>
      </c>
      <c r="D327" s="48"/>
      <c r="E327" s="45">
        <v>8</v>
      </c>
      <c r="F327" s="61">
        <v>4.45</v>
      </c>
    </row>
    <row r="328" spans="1:6" x14ac:dyDescent="0.2">
      <c r="A328" s="60" t="s">
        <v>45</v>
      </c>
      <c r="B328" s="37" t="s">
        <v>48</v>
      </c>
      <c r="C328" s="38" t="s">
        <v>490</v>
      </c>
      <c r="D328" s="48"/>
      <c r="E328" s="45">
        <v>3</v>
      </c>
      <c r="F328" s="61">
        <v>2.5499999999999998</v>
      </c>
    </row>
    <row r="329" spans="1:6" x14ac:dyDescent="0.2">
      <c r="A329" s="56" t="s">
        <v>45</v>
      </c>
      <c r="B329" s="47" t="s">
        <v>1191</v>
      </c>
      <c r="C329" s="47" t="s">
        <v>491</v>
      </c>
      <c r="D329" s="48"/>
      <c r="E329" s="42">
        <v>8</v>
      </c>
      <c r="F329" s="57">
        <v>4</v>
      </c>
    </row>
    <row r="330" spans="1:6" x14ac:dyDescent="0.2">
      <c r="A330" s="56" t="s">
        <v>45</v>
      </c>
      <c r="B330" s="47" t="s">
        <v>1192</v>
      </c>
      <c r="C330" s="47" t="s">
        <v>492</v>
      </c>
      <c r="D330" s="48"/>
      <c r="E330" s="42">
        <v>25</v>
      </c>
      <c r="F330" s="57">
        <v>4</v>
      </c>
    </row>
    <row r="331" spans="1:6" ht="24" x14ac:dyDescent="0.2">
      <c r="A331" s="56" t="s">
        <v>45</v>
      </c>
      <c r="B331" s="47" t="s">
        <v>1193</v>
      </c>
      <c r="C331" s="47" t="s">
        <v>493</v>
      </c>
      <c r="D331" s="48"/>
      <c r="E331" s="42">
        <v>20</v>
      </c>
      <c r="F331" s="57">
        <v>3</v>
      </c>
    </row>
    <row r="332" spans="1:6" ht="24" x14ac:dyDescent="0.2">
      <c r="A332" s="60" t="s">
        <v>45</v>
      </c>
      <c r="B332" s="37" t="s">
        <v>1193</v>
      </c>
      <c r="C332" s="38" t="s">
        <v>494</v>
      </c>
      <c r="D332" s="48"/>
      <c r="E332" s="45">
        <v>5</v>
      </c>
      <c r="F332" s="61">
        <v>3</v>
      </c>
    </row>
    <row r="333" spans="1:6" ht="24" x14ac:dyDescent="0.2">
      <c r="A333" s="60" t="s">
        <v>45</v>
      </c>
      <c r="B333" s="37" t="s">
        <v>1194</v>
      </c>
      <c r="C333" s="38" t="s">
        <v>495</v>
      </c>
      <c r="D333" s="48"/>
      <c r="E333" s="45">
        <v>4.9000000000000004</v>
      </c>
      <c r="F333" s="61">
        <v>2.1</v>
      </c>
    </row>
    <row r="334" spans="1:6" x14ac:dyDescent="0.2">
      <c r="A334" s="56" t="s">
        <v>45</v>
      </c>
      <c r="B334" s="47" t="s">
        <v>1195</v>
      </c>
      <c r="C334" s="47" t="s">
        <v>496</v>
      </c>
      <c r="D334" s="48"/>
      <c r="E334" s="42">
        <v>13.12</v>
      </c>
      <c r="F334" s="57">
        <v>6</v>
      </c>
    </row>
    <row r="335" spans="1:6" ht="24" x14ac:dyDescent="0.2">
      <c r="A335" s="56" t="s">
        <v>45</v>
      </c>
      <c r="B335" s="47" t="s">
        <v>1196</v>
      </c>
      <c r="C335" s="47" t="s">
        <v>497</v>
      </c>
      <c r="D335" s="48"/>
      <c r="E335" s="42">
        <v>21.8</v>
      </c>
      <c r="F335" s="57">
        <v>5</v>
      </c>
    </row>
    <row r="336" spans="1:6" ht="24" x14ac:dyDescent="0.2">
      <c r="A336" s="56" t="s">
        <v>45</v>
      </c>
      <c r="B336" s="47" t="s">
        <v>1196</v>
      </c>
      <c r="C336" s="47" t="s">
        <v>498</v>
      </c>
      <c r="D336" s="48"/>
      <c r="E336" s="42">
        <v>22.1</v>
      </c>
      <c r="F336" s="57">
        <v>5</v>
      </c>
    </row>
    <row r="337" spans="1:6" ht="36" x14ac:dyDescent="0.2">
      <c r="A337" s="56" t="s">
        <v>45</v>
      </c>
      <c r="B337" s="47" t="s">
        <v>1197</v>
      </c>
      <c r="C337" s="47" t="s">
        <v>499</v>
      </c>
      <c r="D337" s="48"/>
      <c r="E337" s="42">
        <v>88</v>
      </c>
      <c r="F337" s="57">
        <v>6</v>
      </c>
    </row>
    <row r="338" spans="1:6" ht="24" x14ac:dyDescent="0.2">
      <c r="A338" s="56" t="s">
        <v>45</v>
      </c>
      <c r="B338" s="47" t="s">
        <v>1196</v>
      </c>
      <c r="C338" s="47" t="s">
        <v>500</v>
      </c>
      <c r="D338" s="48"/>
      <c r="E338" s="42">
        <v>3.6</v>
      </c>
      <c r="F338" s="57">
        <v>1.49</v>
      </c>
    </row>
    <row r="339" spans="1:6" x14ac:dyDescent="0.2">
      <c r="A339" s="56" t="s">
        <v>45</v>
      </c>
      <c r="B339" s="47" t="s">
        <v>1198</v>
      </c>
      <c r="C339" s="47" t="s">
        <v>501</v>
      </c>
      <c r="D339" s="48"/>
      <c r="E339" s="42">
        <v>2.4</v>
      </c>
      <c r="F339" s="57">
        <v>1.5</v>
      </c>
    </row>
    <row r="340" spans="1:6" x14ac:dyDescent="0.2">
      <c r="A340" s="56" t="s">
        <v>45</v>
      </c>
      <c r="B340" s="47" t="s">
        <v>1199</v>
      </c>
      <c r="C340" s="47" t="s">
        <v>502</v>
      </c>
      <c r="D340" s="48"/>
      <c r="E340" s="42">
        <v>13</v>
      </c>
      <c r="F340" s="57">
        <v>2.5</v>
      </c>
    </row>
    <row r="341" spans="1:6" x14ac:dyDescent="0.2">
      <c r="A341" s="56" t="s">
        <v>45</v>
      </c>
      <c r="B341" s="47" t="s">
        <v>1199</v>
      </c>
      <c r="C341" s="47" t="s">
        <v>503</v>
      </c>
      <c r="D341" s="48"/>
      <c r="E341" s="42">
        <v>14</v>
      </c>
      <c r="F341" s="57">
        <v>3</v>
      </c>
    </row>
    <row r="342" spans="1:6" x14ac:dyDescent="0.2">
      <c r="A342" s="56" t="s">
        <v>45</v>
      </c>
      <c r="B342" s="47" t="s">
        <v>46</v>
      </c>
      <c r="C342" s="47" t="s">
        <v>504</v>
      </c>
      <c r="D342" s="48"/>
      <c r="E342" s="42">
        <v>37</v>
      </c>
      <c r="F342" s="57">
        <v>5</v>
      </c>
    </row>
    <row r="343" spans="1:6" x14ac:dyDescent="0.2">
      <c r="A343" s="56" t="s">
        <v>45</v>
      </c>
      <c r="B343" s="47" t="s">
        <v>1200</v>
      </c>
      <c r="C343" s="47" t="s">
        <v>505</v>
      </c>
      <c r="D343" s="48"/>
      <c r="E343" s="42">
        <v>8</v>
      </c>
      <c r="F343" s="57">
        <v>3</v>
      </c>
    </row>
    <row r="344" spans="1:6" ht="24" x14ac:dyDescent="0.2">
      <c r="A344" s="62" t="s">
        <v>45</v>
      </c>
      <c r="B344" s="44" t="s">
        <v>1201</v>
      </c>
      <c r="C344" s="38" t="s">
        <v>506</v>
      </c>
      <c r="D344" s="39"/>
      <c r="E344" s="45">
        <v>28</v>
      </c>
      <c r="F344" s="61">
        <v>6</v>
      </c>
    </row>
    <row r="345" spans="1:6" ht="24" x14ac:dyDescent="0.2">
      <c r="A345" s="62" t="s">
        <v>45</v>
      </c>
      <c r="B345" s="38" t="s">
        <v>1202</v>
      </c>
      <c r="C345" s="38" t="s">
        <v>507</v>
      </c>
      <c r="D345" s="39"/>
      <c r="E345" s="45">
        <v>4</v>
      </c>
      <c r="F345" s="61">
        <v>3</v>
      </c>
    </row>
    <row r="346" spans="1:6" x14ac:dyDescent="0.2">
      <c r="A346" s="62" t="s">
        <v>45</v>
      </c>
      <c r="B346" s="41" t="s">
        <v>1203</v>
      </c>
      <c r="C346" s="41" t="s">
        <v>508</v>
      </c>
      <c r="D346" s="39"/>
      <c r="E346" s="42">
        <v>20</v>
      </c>
      <c r="F346" s="57">
        <v>4.9800000000000004</v>
      </c>
    </row>
    <row r="347" spans="1:6" ht="24" x14ac:dyDescent="0.2">
      <c r="A347" s="62" t="s">
        <v>45</v>
      </c>
      <c r="B347" s="44" t="s">
        <v>1203</v>
      </c>
      <c r="C347" s="38" t="s">
        <v>509</v>
      </c>
      <c r="D347" s="39"/>
      <c r="E347" s="45">
        <v>4</v>
      </c>
      <c r="F347" s="61">
        <v>2</v>
      </c>
    </row>
    <row r="348" spans="1:6" x14ac:dyDescent="0.2">
      <c r="A348" s="62" t="s">
        <v>45</v>
      </c>
      <c r="B348" s="41" t="s">
        <v>1203</v>
      </c>
      <c r="C348" s="41" t="s">
        <v>510</v>
      </c>
      <c r="D348" s="39"/>
      <c r="E348" s="42">
        <v>11</v>
      </c>
      <c r="F348" s="57">
        <v>2.5</v>
      </c>
    </row>
    <row r="349" spans="1:6" x14ac:dyDescent="0.2">
      <c r="A349" s="62" t="s">
        <v>45</v>
      </c>
      <c r="B349" s="41" t="s">
        <v>1204</v>
      </c>
      <c r="C349" s="41" t="s">
        <v>511</v>
      </c>
      <c r="D349" s="39" t="s">
        <v>6</v>
      </c>
      <c r="E349" s="42">
        <v>35</v>
      </c>
      <c r="F349" s="57">
        <v>8</v>
      </c>
    </row>
    <row r="350" spans="1:6" x14ac:dyDescent="0.2">
      <c r="A350" s="62" t="s">
        <v>45</v>
      </c>
      <c r="B350" s="44" t="s">
        <v>1205</v>
      </c>
      <c r="C350" s="38" t="s">
        <v>512</v>
      </c>
      <c r="D350" s="39" t="s">
        <v>6</v>
      </c>
      <c r="E350" s="45">
        <v>32.5</v>
      </c>
      <c r="F350" s="61">
        <v>5.5</v>
      </c>
    </row>
    <row r="351" spans="1:6" ht="24" x14ac:dyDescent="0.2">
      <c r="A351" s="62" t="s">
        <v>45</v>
      </c>
      <c r="B351" s="44" t="s">
        <v>1206</v>
      </c>
      <c r="C351" s="38" t="s">
        <v>513</v>
      </c>
      <c r="D351" s="39"/>
      <c r="E351" s="45">
        <v>3</v>
      </c>
      <c r="F351" s="61">
        <v>3</v>
      </c>
    </row>
    <row r="352" spans="1:6" x14ac:dyDescent="0.2">
      <c r="A352" s="62" t="s">
        <v>45</v>
      </c>
      <c r="B352" s="44" t="s">
        <v>1207</v>
      </c>
      <c r="C352" s="38" t="s">
        <v>514</v>
      </c>
      <c r="D352" s="39"/>
      <c r="E352" s="45">
        <v>15</v>
      </c>
      <c r="F352" s="61">
        <v>6</v>
      </c>
    </row>
    <row r="353" spans="1:6" x14ac:dyDescent="0.2">
      <c r="A353" s="62" t="s">
        <v>45</v>
      </c>
      <c r="B353" s="44" t="s">
        <v>1208</v>
      </c>
      <c r="C353" s="38" t="s">
        <v>515</v>
      </c>
      <c r="D353" s="39"/>
      <c r="E353" s="45">
        <v>12</v>
      </c>
      <c r="F353" s="61">
        <v>4</v>
      </c>
    </row>
    <row r="354" spans="1:6" x14ac:dyDescent="0.2">
      <c r="A354" s="62" t="s">
        <v>45</v>
      </c>
      <c r="B354" s="44" t="s">
        <v>1209</v>
      </c>
      <c r="C354" s="38" t="s">
        <v>516</v>
      </c>
      <c r="D354" s="39"/>
      <c r="E354" s="45">
        <v>3</v>
      </c>
      <c r="F354" s="61">
        <v>2.5</v>
      </c>
    </row>
    <row r="355" spans="1:6" x14ac:dyDescent="0.2">
      <c r="A355" s="62" t="s">
        <v>45</v>
      </c>
      <c r="B355" s="44" t="s">
        <v>1210</v>
      </c>
      <c r="C355" s="38" t="s">
        <v>517</v>
      </c>
      <c r="D355" s="39" t="s">
        <v>6</v>
      </c>
      <c r="E355" s="45">
        <v>82</v>
      </c>
      <c r="F355" s="61">
        <v>12.68</v>
      </c>
    </row>
    <row r="356" spans="1:6" x14ac:dyDescent="0.2">
      <c r="A356" s="62" t="s">
        <v>45</v>
      </c>
      <c r="B356" s="41" t="s">
        <v>1211</v>
      </c>
      <c r="C356" s="41" t="s">
        <v>518</v>
      </c>
      <c r="D356" s="39"/>
      <c r="E356" s="42">
        <v>2.2999999999999998</v>
      </c>
      <c r="F356" s="57">
        <v>1.5</v>
      </c>
    </row>
    <row r="357" spans="1:6" x14ac:dyDescent="0.2">
      <c r="A357" s="62" t="s">
        <v>45</v>
      </c>
      <c r="B357" s="44" t="s">
        <v>47</v>
      </c>
      <c r="C357" s="38" t="s">
        <v>519</v>
      </c>
      <c r="D357" s="39"/>
      <c r="E357" s="45">
        <v>13.8</v>
      </c>
      <c r="F357" s="61">
        <v>2</v>
      </c>
    </row>
    <row r="358" spans="1:6" ht="24" x14ac:dyDescent="0.2">
      <c r="A358" s="62" t="s">
        <v>45</v>
      </c>
      <c r="B358" s="44" t="s">
        <v>47</v>
      </c>
      <c r="C358" s="38" t="s">
        <v>520</v>
      </c>
      <c r="D358" s="39"/>
      <c r="E358" s="45">
        <v>14</v>
      </c>
      <c r="F358" s="61">
        <v>1.97</v>
      </c>
    </row>
    <row r="359" spans="1:6" ht="24" x14ac:dyDescent="0.2">
      <c r="A359" s="62" t="s">
        <v>45</v>
      </c>
      <c r="B359" s="44" t="s">
        <v>49</v>
      </c>
      <c r="C359" s="38" t="s">
        <v>521</v>
      </c>
      <c r="D359" s="39"/>
      <c r="E359" s="45">
        <v>8.1</v>
      </c>
      <c r="F359" s="61">
        <v>2</v>
      </c>
    </row>
    <row r="360" spans="1:6" ht="24" x14ac:dyDescent="0.2">
      <c r="A360" s="62" t="s">
        <v>45</v>
      </c>
      <c r="B360" s="44" t="s">
        <v>1212</v>
      </c>
      <c r="C360" s="38" t="s">
        <v>522</v>
      </c>
      <c r="D360" s="39" t="s">
        <v>6</v>
      </c>
      <c r="E360" s="45">
        <v>80</v>
      </c>
      <c r="F360" s="61">
        <v>12.4</v>
      </c>
    </row>
    <row r="361" spans="1:6" ht="24" x14ac:dyDescent="0.2">
      <c r="A361" s="62" t="s">
        <v>45</v>
      </c>
      <c r="B361" s="44" t="s">
        <v>1213</v>
      </c>
      <c r="C361" s="38" t="s">
        <v>523</v>
      </c>
      <c r="D361" s="39" t="s">
        <v>6</v>
      </c>
      <c r="E361" s="45">
        <v>64.2</v>
      </c>
      <c r="F361" s="61">
        <v>17</v>
      </c>
    </row>
    <row r="362" spans="1:6" x14ac:dyDescent="0.2">
      <c r="A362" s="62" t="s">
        <v>45</v>
      </c>
      <c r="B362" s="44" t="s">
        <v>1214</v>
      </c>
      <c r="C362" s="38" t="s">
        <v>517</v>
      </c>
      <c r="D362" s="39" t="s">
        <v>6</v>
      </c>
      <c r="E362" s="45">
        <v>80</v>
      </c>
      <c r="F362" s="61">
        <v>14.31</v>
      </c>
    </row>
    <row r="363" spans="1:6" ht="24" x14ac:dyDescent="0.2">
      <c r="A363" s="62" t="s">
        <v>45</v>
      </c>
      <c r="B363" s="41" t="s">
        <v>1215</v>
      </c>
      <c r="C363" s="41" t="s">
        <v>524</v>
      </c>
      <c r="D363" s="39"/>
      <c r="E363" s="42">
        <v>25.8</v>
      </c>
      <c r="F363" s="57">
        <v>8</v>
      </c>
    </row>
    <row r="364" spans="1:6" x14ac:dyDescent="0.2">
      <c r="A364" s="62" t="s">
        <v>45</v>
      </c>
      <c r="B364" s="44" t="s">
        <v>1200</v>
      </c>
      <c r="C364" s="38" t="s">
        <v>525</v>
      </c>
      <c r="D364" s="39" t="s">
        <v>6</v>
      </c>
      <c r="E364" s="45">
        <v>3.5</v>
      </c>
      <c r="F364" s="61">
        <v>13.98</v>
      </c>
    </row>
    <row r="365" spans="1:6" x14ac:dyDescent="0.2">
      <c r="A365" s="62" t="s">
        <v>45</v>
      </c>
      <c r="B365" s="41" t="s">
        <v>1200</v>
      </c>
      <c r="C365" s="41" t="s">
        <v>525</v>
      </c>
      <c r="D365" s="39" t="s">
        <v>6</v>
      </c>
      <c r="E365" s="42">
        <v>3.5</v>
      </c>
      <c r="F365" s="57">
        <v>12.29</v>
      </c>
    </row>
    <row r="366" spans="1:6" x14ac:dyDescent="0.2">
      <c r="A366" s="62" t="s">
        <v>45</v>
      </c>
      <c r="B366" s="44" t="s">
        <v>1200</v>
      </c>
      <c r="C366" s="38" t="s">
        <v>525</v>
      </c>
      <c r="D366" s="39" t="s">
        <v>6</v>
      </c>
      <c r="E366" s="45">
        <v>3</v>
      </c>
      <c r="F366" s="61">
        <v>14.58</v>
      </c>
    </row>
    <row r="367" spans="1:6" x14ac:dyDescent="0.2">
      <c r="A367" s="62" t="s">
        <v>45</v>
      </c>
      <c r="B367" s="46" t="s">
        <v>1200</v>
      </c>
      <c r="C367" s="41" t="s">
        <v>526</v>
      </c>
      <c r="D367" s="39" t="s">
        <v>6</v>
      </c>
      <c r="E367" s="43">
        <v>13</v>
      </c>
      <c r="F367" s="59">
        <v>6.87</v>
      </c>
    </row>
    <row r="368" spans="1:6" x14ac:dyDescent="0.2">
      <c r="A368" s="62" t="s">
        <v>45</v>
      </c>
      <c r="B368" s="46" t="s">
        <v>1200</v>
      </c>
      <c r="C368" s="41" t="s">
        <v>527</v>
      </c>
      <c r="D368" s="39" t="s">
        <v>6</v>
      </c>
      <c r="E368" s="43">
        <v>14</v>
      </c>
      <c r="F368" s="59">
        <v>4.99</v>
      </c>
    </row>
    <row r="369" spans="1:6" x14ac:dyDescent="0.2">
      <c r="A369" s="62" t="s">
        <v>45</v>
      </c>
      <c r="B369" s="46" t="s">
        <v>1200</v>
      </c>
      <c r="C369" s="41" t="s">
        <v>528</v>
      </c>
      <c r="D369" s="39" t="s">
        <v>6</v>
      </c>
      <c r="E369" s="43">
        <v>4</v>
      </c>
      <c r="F369" s="59">
        <v>7.72</v>
      </c>
    </row>
    <row r="370" spans="1:6" x14ac:dyDescent="0.2">
      <c r="A370" s="62" t="s">
        <v>45</v>
      </c>
      <c r="B370" s="46" t="s">
        <v>1200</v>
      </c>
      <c r="C370" s="41" t="s">
        <v>528</v>
      </c>
      <c r="D370" s="39" t="s">
        <v>6</v>
      </c>
      <c r="E370" s="43">
        <v>8</v>
      </c>
      <c r="F370" s="59">
        <v>4.99</v>
      </c>
    </row>
    <row r="371" spans="1:6" x14ac:dyDescent="0.2">
      <c r="A371" s="62" t="s">
        <v>45</v>
      </c>
      <c r="B371" s="46" t="s">
        <v>1216</v>
      </c>
      <c r="C371" s="41" t="s">
        <v>529</v>
      </c>
      <c r="D371" s="39" t="s">
        <v>6</v>
      </c>
      <c r="E371" s="43">
        <v>30</v>
      </c>
      <c r="F371" s="59">
        <v>1.9990000000000001</v>
      </c>
    </row>
    <row r="372" spans="1:6" ht="24" x14ac:dyDescent="0.2">
      <c r="A372" s="62" t="s">
        <v>45</v>
      </c>
      <c r="B372" s="41" t="s">
        <v>1217</v>
      </c>
      <c r="C372" s="41" t="s">
        <v>530</v>
      </c>
      <c r="D372" s="39"/>
      <c r="E372" s="42">
        <v>0.03</v>
      </c>
      <c r="F372" s="57">
        <v>0.4</v>
      </c>
    </row>
    <row r="373" spans="1:6" ht="24" x14ac:dyDescent="0.2">
      <c r="A373" s="62" t="s">
        <v>51</v>
      </c>
      <c r="B373" s="41" t="s">
        <v>1218</v>
      </c>
      <c r="C373" s="41" t="s">
        <v>531</v>
      </c>
      <c r="D373" s="39"/>
      <c r="E373" s="42">
        <v>9</v>
      </c>
      <c r="F373" s="57">
        <v>8.5</v>
      </c>
    </row>
    <row r="374" spans="1:6" ht="24" x14ac:dyDescent="0.2">
      <c r="A374" s="62" t="s">
        <v>51</v>
      </c>
      <c r="B374" s="41" t="s">
        <v>1219</v>
      </c>
      <c r="C374" s="41" t="s">
        <v>532</v>
      </c>
      <c r="D374" s="39"/>
      <c r="E374" s="42">
        <v>14</v>
      </c>
      <c r="F374" s="57">
        <v>8.5</v>
      </c>
    </row>
    <row r="375" spans="1:6" ht="24" x14ac:dyDescent="0.2">
      <c r="A375" s="62" t="s">
        <v>51</v>
      </c>
      <c r="B375" s="41" t="s">
        <v>1220</v>
      </c>
      <c r="C375" s="41" t="s">
        <v>533</v>
      </c>
      <c r="D375" s="39"/>
      <c r="E375" s="42">
        <v>9.5</v>
      </c>
      <c r="F375" s="57">
        <v>8.5</v>
      </c>
    </row>
    <row r="376" spans="1:6" ht="24" x14ac:dyDescent="0.2">
      <c r="A376" s="62" t="s">
        <v>51</v>
      </c>
      <c r="B376" s="41" t="s">
        <v>1221</v>
      </c>
      <c r="C376" s="41" t="s">
        <v>534</v>
      </c>
      <c r="D376" s="39"/>
      <c r="E376" s="42">
        <v>8</v>
      </c>
      <c r="F376" s="57">
        <v>8.5</v>
      </c>
    </row>
    <row r="377" spans="1:6" ht="36" x14ac:dyDescent="0.2">
      <c r="A377" s="62" t="s">
        <v>51</v>
      </c>
      <c r="B377" s="37" t="s">
        <v>1218</v>
      </c>
      <c r="C377" s="38" t="s">
        <v>535</v>
      </c>
      <c r="D377" s="39"/>
      <c r="E377" s="45">
        <v>11.7</v>
      </c>
      <c r="F377" s="61">
        <v>7</v>
      </c>
    </row>
    <row r="378" spans="1:6" ht="24" x14ac:dyDescent="0.2">
      <c r="A378" s="62" t="s">
        <v>51</v>
      </c>
      <c r="B378" s="41" t="s">
        <v>52</v>
      </c>
      <c r="C378" s="41" t="s">
        <v>536</v>
      </c>
      <c r="D378" s="39"/>
      <c r="E378" s="42">
        <v>1.8</v>
      </c>
      <c r="F378" s="57">
        <v>7.58</v>
      </c>
    </row>
    <row r="379" spans="1:6" ht="36" x14ac:dyDescent="0.2">
      <c r="A379" s="62" t="s">
        <v>51</v>
      </c>
      <c r="B379" s="41" t="s">
        <v>52</v>
      </c>
      <c r="C379" s="41" t="s">
        <v>537</v>
      </c>
      <c r="D379" s="39"/>
      <c r="E379" s="42">
        <v>0.95</v>
      </c>
      <c r="F379" s="57">
        <v>4.54</v>
      </c>
    </row>
    <row r="380" spans="1:6" ht="24" x14ac:dyDescent="0.2">
      <c r="A380" s="62" t="s">
        <v>51</v>
      </c>
      <c r="B380" s="41" t="s">
        <v>1222</v>
      </c>
      <c r="C380" s="41" t="s">
        <v>538</v>
      </c>
      <c r="D380" s="39"/>
      <c r="E380" s="42">
        <v>0.8</v>
      </c>
      <c r="F380" s="57">
        <v>8</v>
      </c>
    </row>
    <row r="381" spans="1:6" x14ac:dyDescent="0.2">
      <c r="A381" s="62" t="s">
        <v>51</v>
      </c>
      <c r="B381" s="41" t="s">
        <v>1218</v>
      </c>
      <c r="C381" s="41" t="s">
        <v>539</v>
      </c>
      <c r="D381" s="39"/>
      <c r="E381" s="42">
        <v>0.7</v>
      </c>
      <c r="F381" s="57">
        <v>4</v>
      </c>
    </row>
    <row r="382" spans="1:6" ht="24" x14ac:dyDescent="0.2">
      <c r="A382" s="62" t="s">
        <v>51</v>
      </c>
      <c r="B382" s="37" t="s">
        <v>1221</v>
      </c>
      <c r="C382" s="38" t="s">
        <v>540</v>
      </c>
      <c r="D382" s="39"/>
      <c r="E382" s="45">
        <v>0.9</v>
      </c>
      <c r="F382" s="61">
        <v>3.36</v>
      </c>
    </row>
    <row r="383" spans="1:6" ht="24" x14ac:dyDescent="0.2">
      <c r="A383" s="62" t="s">
        <v>51</v>
      </c>
      <c r="B383" s="41" t="s">
        <v>1223</v>
      </c>
      <c r="C383" s="41" t="s">
        <v>541</v>
      </c>
      <c r="D383" s="39"/>
      <c r="E383" s="42">
        <v>2.7</v>
      </c>
      <c r="F383" s="57">
        <v>7.5</v>
      </c>
    </row>
    <row r="384" spans="1:6" ht="24" x14ac:dyDescent="0.2">
      <c r="A384" s="62" t="s">
        <v>51</v>
      </c>
      <c r="B384" s="41" t="s">
        <v>52</v>
      </c>
      <c r="C384" s="41" t="s">
        <v>542</v>
      </c>
      <c r="D384" s="39"/>
      <c r="E384" s="42">
        <v>0.8</v>
      </c>
      <c r="F384" s="57">
        <v>2.91</v>
      </c>
    </row>
    <row r="385" spans="1:6" ht="24" x14ac:dyDescent="0.2">
      <c r="A385" s="62" t="s">
        <v>51</v>
      </c>
      <c r="B385" s="41" t="s">
        <v>1224</v>
      </c>
      <c r="C385" s="41" t="s">
        <v>543</v>
      </c>
      <c r="D385" s="39"/>
      <c r="E385" s="42">
        <v>2.6</v>
      </c>
      <c r="F385" s="57">
        <v>2.8</v>
      </c>
    </row>
    <row r="386" spans="1:6" ht="24" x14ac:dyDescent="0.2">
      <c r="A386" s="62" t="s">
        <v>51</v>
      </c>
      <c r="B386" s="37" t="s">
        <v>1225</v>
      </c>
      <c r="C386" s="38" t="s">
        <v>544</v>
      </c>
      <c r="D386" s="39"/>
      <c r="E386" s="45">
        <v>0.02</v>
      </c>
      <c r="F386" s="61">
        <v>5</v>
      </c>
    </row>
    <row r="387" spans="1:6" ht="24" x14ac:dyDescent="0.2">
      <c r="A387" s="62" t="s">
        <v>51</v>
      </c>
      <c r="B387" s="41" t="s">
        <v>1226</v>
      </c>
      <c r="C387" s="41" t="s">
        <v>545</v>
      </c>
      <c r="D387" s="39"/>
      <c r="E387" s="42">
        <v>1.1200000000000001</v>
      </c>
      <c r="F387" s="57">
        <v>5</v>
      </c>
    </row>
    <row r="388" spans="1:6" ht="24" x14ac:dyDescent="0.2">
      <c r="A388" s="62" t="s">
        <v>51</v>
      </c>
      <c r="B388" s="41" t="s">
        <v>1227</v>
      </c>
      <c r="C388" s="41" t="s">
        <v>546</v>
      </c>
      <c r="D388" s="39"/>
      <c r="E388" s="42">
        <v>0.28000000000000003</v>
      </c>
      <c r="F388" s="57">
        <v>2.2000000000000002</v>
      </c>
    </row>
    <row r="389" spans="1:6" ht="24" x14ac:dyDescent="0.2">
      <c r="A389" s="62" t="s">
        <v>51</v>
      </c>
      <c r="B389" s="41" t="s">
        <v>1221</v>
      </c>
      <c r="C389" s="41" t="s">
        <v>547</v>
      </c>
      <c r="D389" s="39"/>
      <c r="E389" s="42">
        <v>0.25</v>
      </c>
      <c r="F389" s="57">
        <v>6</v>
      </c>
    </row>
    <row r="390" spans="1:6" ht="24" x14ac:dyDescent="0.2">
      <c r="A390" s="62" t="s">
        <v>51</v>
      </c>
      <c r="B390" s="37" t="s">
        <v>1228</v>
      </c>
      <c r="C390" s="38" t="s">
        <v>548</v>
      </c>
      <c r="D390" s="39"/>
      <c r="E390" s="45">
        <v>1.48</v>
      </c>
      <c r="F390" s="61">
        <v>10</v>
      </c>
    </row>
    <row r="391" spans="1:6" ht="24" x14ac:dyDescent="0.2">
      <c r="A391" s="62" t="s">
        <v>51</v>
      </c>
      <c r="B391" s="41" t="s">
        <v>1223</v>
      </c>
      <c r="C391" s="41" t="s">
        <v>549</v>
      </c>
      <c r="D391" s="39"/>
      <c r="E391" s="42">
        <v>1.7</v>
      </c>
      <c r="F391" s="57">
        <v>7.5</v>
      </c>
    </row>
    <row r="392" spans="1:6" ht="24" x14ac:dyDescent="0.2">
      <c r="A392" s="62" t="s">
        <v>51</v>
      </c>
      <c r="B392" s="41" t="s">
        <v>1229</v>
      </c>
      <c r="C392" s="41" t="s">
        <v>550</v>
      </c>
      <c r="D392" s="39"/>
      <c r="E392" s="42">
        <v>3.7</v>
      </c>
      <c r="F392" s="57">
        <v>9</v>
      </c>
    </row>
    <row r="393" spans="1:6" ht="24" x14ac:dyDescent="0.2">
      <c r="A393" s="62" t="s">
        <v>51</v>
      </c>
      <c r="B393" s="41" t="s">
        <v>53</v>
      </c>
      <c r="C393" s="41" t="s">
        <v>551</v>
      </c>
      <c r="D393" s="39"/>
      <c r="E393" s="42">
        <v>0.83</v>
      </c>
      <c r="F393" s="57">
        <v>5</v>
      </c>
    </row>
    <row r="394" spans="1:6" ht="24" x14ac:dyDescent="0.2">
      <c r="A394" s="62" t="s">
        <v>51</v>
      </c>
      <c r="B394" s="41" t="s">
        <v>1230</v>
      </c>
      <c r="C394" s="41" t="s">
        <v>552</v>
      </c>
      <c r="D394" s="39"/>
      <c r="E394" s="42">
        <v>1</v>
      </c>
      <c r="F394" s="57">
        <v>3</v>
      </c>
    </row>
    <row r="395" spans="1:6" x14ac:dyDescent="0.2">
      <c r="A395" s="62" t="s">
        <v>51</v>
      </c>
      <c r="B395" s="41" t="s">
        <v>53</v>
      </c>
      <c r="C395" s="41" t="s">
        <v>553</v>
      </c>
      <c r="D395" s="39"/>
      <c r="E395" s="42">
        <v>0.56999999999999995</v>
      </c>
      <c r="F395" s="57">
        <v>2.65</v>
      </c>
    </row>
    <row r="396" spans="1:6" ht="24" x14ac:dyDescent="0.2">
      <c r="A396" s="62" t="s">
        <v>51</v>
      </c>
      <c r="B396" s="41" t="s">
        <v>53</v>
      </c>
      <c r="C396" s="41" t="s">
        <v>554</v>
      </c>
      <c r="D396" s="39"/>
      <c r="E396" s="42">
        <v>0.7</v>
      </c>
      <c r="F396" s="57">
        <v>2.85</v>
      </c>
    </row>
    <row r="397" spans="1:6" ht="24" x14ac:dyDescent="0.2">
      <c r="A397" s="62" t="s">
        <v>51</v>
      </c>
      <c r="B397" s="41" t="s">
        <v>1231</v>
      </c>
      <c r="C397" s="41" t="s">
        <v>555</v>
      </c>
      <c r="D397" s="39"/>
      <c r="E397" s="42">
        <v>3.3</v>
      </c>
      <c r="F397" s="57">
        <v>10</v>
      </c>
    </row>
    <row r="398" spans="1:6" ht="24" x14ac:dyDescent="0.2">
      <c r="A398" s="62" t="s">
        <v>54</v>
      </c>
      <c r="B398" s="41" t="s">
        <v>1232</v>
      </c>
      <c r="C398" s="41" t="s">
        <v>556</v>
      </c>
      <c r="D398" s="39"/>
      <c r="E398" s="42">
        <v>33.6</v>
      </c>
      <c r="F398" s="57">
        <v>18</v>
      </c>
    </row>
    <row r="399" spans="1:6" x14ac:dyDescent="0.2">
      <c r="A399" s="62" t="s">
        <v>54</v>
      </c>
      <c r="B399" s="37" t="s">
        <v>55</v>
      </c>
      <c r="C399" s="38" t="s">
        <v>557</v>
      </c>
      <c r="D399" s="39"/>
      <c r="E399" s="45">
        <v>7.2</v>
      </c>
      <c r="F399" s="61">
        <v>20</v>
      </c>
    </row>
    <row r="400" spans="1:6" ht="36" x14ac:dyDescent="0.2">
      <c r="A400" s="62" t="s">
        <v>54</v>
      </c>
      <c r="B400" s="41" t="s">
        <v>1233</v>
      </c>
      <c r="C400" s="41" t="s">
        <v>558</v>
      </c>
      <c r="D400" s="39"/>
      <c r="E400" s="42">
        <v>10</v>
      </c>
      <c r="F400" s="57">
        <v>25</v>
      </c>
    </row>
    <row r="401" spans="1:6" ht="24" x14ac:dyDescent="0.2">
      <c r="A401" s="62" t="s">
        <v>54</v>
      </c>
      <c r="B401" s="37" t="s">
        <v>1234</v>
      </c>
      <c r="C401" s="38" t="s">
        <v>559</v>
      </c>
      <c r="D401" s="39"/>
      <c r="E401" s="45">
        <v>7.8</v>
      </c>
      <c r="F401" s="61">
        <v>6</v>
      </c>
    </row>
    <row r="402" spans="1:6" ht="24" x14ac:dyDescent="0.2">
      <c r="A402" s="62" t="s">
        <v>54</v>
      </c>
      <c r="B402" s="41" t="s">
        <v>1235</v>
      </c>
      <c r="C402" s="41" t="s">
        <v>560</v>
      </c>
      <c r="D402" s="39"/>
      <c r="E402" s="42">
        <v>15</v>
      </c>
      <c r="F402" s="57">
        <v>9</v>
      </c>
    </row>
    <row r="403" spans="1:6" x14ac:dyDescent="0.2">
      <c r="A403" s="62" t="s">
        <v>54</v>
      </c>
      <c r="B403" s="41" t="s">
        <v>1236</v>
      </c>
      <c r="C403" s="41" t="s">
        <v>561</v>
      </c>
      <c r="D403" s="39"/>
      <c r="E403" s="42">
        <v>18</v>
      </c>
      <c r="F403" s="57">
        <v>9.5</v>
      </c>
    </row>
    <row r="404" spans="1:6" x14ac:dyDescent="0.2">
      <c r="A404" s="62" t="s">
        <v>54</v>
      </c>
      <c r="B404" s="41" t="s">
        <v>1087</v>
      </c>
      <c r="C404" s="41" t="s">
        <v>562</v>
      </c>
      <c r="D404" s="39"/>
      <c r="E404" s="42">
        <v>5.5</v>
      </c>
      <c r="F404" s="57">
        <v>14.5</v>
      </c>
    </row>
    <row r="405" spans="1:6" x14ac:dyDescent="0.2">
      <c r="A405" s="62" t="s">
        <v>54</v>
      </c>
      <c r="B405" s="37" t="s">
        <v>1237</v>
      </c>
      <c r="C405" s="38" t="s">
        <v>563</v>
      </c>
      <c r="D405" s="39"/>
      <c r="E405" s="45">
        <v>3.4</v>
      </c>
      <c r="F405" s="61">
        <v>10.5</v>
      </c>
    </row>
    <row r="406" spans="1:6" x14ac:dyDescent="0.2">
      <c r="A406" s="62" t="s">
        <v>54</v>
      </c>
      <c r="B406" s="41" t="s">
        <v>1238</v>
      </c>
      <c r="C406" s="41" t="s">
        <v>564</v>
      </c>
      <c r="D406" s="39"/>
      <c r="E406" s="42">
        <v>16</v>
      </c>
      <c r="F406" s="57">
        <v>8.5</v>
      </c>
    </row>
    <row r="407" spans="1:6" x14ac:dyDescent="0.2">
      <c r="A407" s="62" t="s">
        <v>54</v>
      </c>
      <c r="B407" s="41" t="s">
        <v>1239</v>
      </c>
      <c r="C407" s="41" t="s">
        <v>565</v>
      </c>
      <c r="D407" s="39"/>
      <c r="E407" s="42">
        <v>12</v>
      </c>
      <c r="F407" s="57">
        <v>3.5</v>
      </c>
    </row>
    <row r="408" spans="1:6" x14ac:dyDescent="0.2">
      <c r="A408" s="62" t="s">
        <v>54</v>
      </c>
      <c r="B408" s="41" t="s">
        <v>1162</v>
      </c>
      <c r="C408" s="41" t="s">
        <v>566</v>
      </c>
      <c r="D408" s="39"/>
      <c r="E408" s="42">
        <v>0.1</v>
      </c>
      <c r="F408" s="57">
        <v>3.5</v>
      </c>
    </row>
    <row r="409" spans="1:6" ht="36" x14ac:dyDescent="0.2">
      <c r="A409" s="62" t="s">
        <v>54</v>
      </c>
      <c r="B409" s="41" t="s">
        <v>1240</v>
      </c>
      <c r="C409" s="41" t="s">
        <v>567</v>
      </c>
      <c r="D409" s="39"/>
      <c r="E409" s="42">
        <v>14</v>
      </c>
      <c r="F409" s="57">
        <v>9</v>
      </c>
    </row>
    <row r="410" spans="1:6" x14ac:dyDescent="0.2">
      <c r="A410" s="62" t="s">
        <v>54</v>
      </c>
      <c r="B410" s="41" t="s">
        <v>1241</v>
      </c>
      <c r="C410" s="41" t="s">
        <v>568</v>
      </c>
      <c r="D410" s="39"/>
      <c r="E410" s="42">
        <v>14</v>
      </c>
      <c r="F410" s="57">
        <v>7.5</v>
      </c>
    </row>
    <row r="411" spans="1:6" x14ac:dyDescent="0.2">
      <c r="A411" s="62" t="s">
        <v>54</v>
      </c>
      <c r="B411" s="41" t="s">
        <v>58</v>
      </c>
      <c r="C411" s="41" t="s">
        <v>569</v>
      </c>
      <c r="D411" s="39"/>
      <c r="E411" s="42">
        <v>6</v>
      </c>
      <c r="F411" s="57">
        <v>2.5</v>
      </c>
    </row>
    <row r="412" spans="1:6" ht="36" x14ac:dyDescent="0.2">
      <c r="A412" s="62" t="s">
        <v>54</v>
      </c>
      <c r="B412" s="41" t="s">
        <v>1242</v>
      </c>
      <c r="C412" s="41" t="s">
        <v>570</v>
      </c>
      <c r="D412" s="39"/>
      <c r="E412" s="42">
        <v>6</v>
      </c>
      <c r="F412" s="57">
        <v>2.5</v>
      </c>
    </row>
    <row r="413" spans="1:6" ht="24" x14ac:dyDescent="0.2">
      <c r="A413" s="62" t="s">
        <v>54</v>
      </c>
      <c r="B413" s="41" t="s">
        <v>1243</v>
      </c>
      <c r="C413" s="41" t="s">
        <v>571</v>
      </c>
      <c r="D413" s="39"/>
      <c r="E413" s="42">
        <v>2.4</v>
      </c>
      <c r="F413" s="57">
        <v>4.8</v>
      </c>
    </row>
    <row r="414" spans="1:6" x14ac:dyDescent="0.2">
      <c r="A414" s="62" t="s">
        <v>54</v>
      </c>
      <c r="B414" s="37" t="s">
        <v>1243</v>
      </c>
      <c r="C414" s="38" t="s">
        <v>572</v>
      </c>
      <c r="D414" s="39"/>
      <c r="E414" s="45">
        <v>1.6</v>
      </c>
      <c r="F414" s="61">
        <v>3.5</v>
      </c>
    </row>
    <row r="415" spans="1:6" x14ac:dyDescent="0.2">
      <c r="A415" s="62" t="s">
        <v>54</v>
      </c>
      <c r="B415" s="41" t="s">
        <v>1244</v>
      </c>
      <c r="C415" s="41" t="s">
        <v>573</v>
      </c>
      <c r="D415" s="39"/>
      <c r="E415" s="42">
        <v>1.4</v>
      </c>
      <c r="F415" s="57">
        <v>3</v>
      </c>
    </row>
    <row r="416" spans="1:6" x14ac:dyDescent="0.2">
      <c r="A416" s="62" t="s">
        <v>54</v>
      </c>
      <c r="B416" s="41" t="s">
        <v>1239</v>
      </c>
      <c r="C416" s="41" t="s">
        <v>574</v>
      </c>
      <c r="D416" s="39"/>
      <c r="E416" s="42">
        <v>10</v>
      </c>
      <c r="F416" s="57">
        <v>0.9</v>
      </c>
    </row>
    <row r="417" spans="1:6" x14ac:dyDescent="0.2">
      <c r="A417" s="62" t="s">
        <v>54</v>
      </c>
      <c r="B417" s="41" t="s">
        <v>1239</v>
      </c>
      <c r="C417" s="41" t="s">
        <v>575</v>
      </c>
      <c r="D417" s="39"/>
      <c r="E417" s="42">
        <v>19</v>
      </c>
      <c r="F417" s="57">
        <v>0.9</v>
      </c>
    </row>
    <row r="418" spans="1:6" x14ac:dyDescent="0.2">
      <c r="A418" s="62" t="s">
        <v>54</v>
      </c>
      <c r="B418" s="37" t="s">
        <v>1238</v>
      </c>
      <c r="C418" s="38" t="s">
        <v>576</v>
      </c>
      <c r="D418" s="39"/>
      <c r="E418" s="45">
        <v>12</v>
      </c>
      <c r="F418" s="61">
        <v>0.9</v>
      </c>
    </row>
    <row r="419" spans="1:6" x14ac:dyDescent="0.2">
      <c r="A419" s="62" t="s">
        <v>54</v>
      </c>
      <c r="B419" s="37" t="s">
        <v>1238</v>
      </c>
      <c r="C419" s="38" t="s">
        <v>577</v>
      </c>
      <c r="D419" s="39"/>
      <c r="E419" s="45">
        <v>25</v>
      </c>
      <c r="F419" s="61">
        <v>0.9</v>
      </c>
    </row>
    <row r="420" spans="1:6" x14ac:dyDescent="0.2">
      <c r="A420" s="62" t="s">
        <v>54</v>
      </c>
      <c r="B420" s="41" t="s">
        <v>1245</v>
      </c>
      <c r="C420" s="41" t="s">
        <v>578</v>
      </c>
      <c r="D420" s="39"/>
      <c r="E420" s="42">
        <v>16</v>
      </c>
      <c r="F420" s="57">
        <v>0.9</v>
      </c>
    </row>
    <row r="421" spans="1:6" ht="24" x14ac:dyDescent="0.2">
      <c r="A421" s="62" t="s">
        <v>54</v>
      </c>
      <c r="B421" s="41" t="s">
        <v>1246</v>
      </c>
      <c r="C421" s="41" t="s">
        <v>579</v>
      </c>
      <c r="D421" s="39"/>
      <c r="E421" s="42">
        <v>0.1</v>
      </c>
      <c r="F421" s="57">
        <v>10.5</v>
      </c>
    </row>
    <row r="422" spans="1:6" ht="24" x14ac:dyDescent="0.2">
      <c r="A422" s="62" t="s">
        <v>54</v>
      </c>
      <c r="B422" s="41" t="s">
        <v>1246</v>
      </c>
      <c r="C422" s="41" t="s">
        <v>580</v>
      </c>
      <c r="D422" s="39"/>
      <c r="E422" s="42">
        <v>1.2</v>
      </c>
      <c r="F422" s="57">
        <v>1.25</v>
      </c>
    </row>
    <row r="423" spans="1:6" ht="24" x14ac:dyDescent="0.2">
      <c r="A423" s="62" t="s">
        <v>54</v>
      </c>
      <c r="B423" s="41" t="s">
        <v>1246</v>
      </c>
      <c r="C423" s="41" t="s">
        <v>581</v>
      </c>
      <c r="D423" s="39"/>
      <c r="E423" s="42">
        <v>0.1</v>
      </c>
      <c r="F423" s="57">
        <v>1.25</v>
      </c>
    </row>
    <row r="424" spans="1:6" x14ac:dyDescent="0.2">
      <c r="A424" s="62" t="s">
        <v>54</v>
      </c>
      <c r="B424" s="41" t="s">
        <v>1247</v>
      </c>
      <c r="C424" s="41" t="s">
        <v>582</v>
      </c>
      <c r="D424" s="39"/>
      <c r="E424" s="42">
        <v>0.7</v>
      </c>
      <c r="F424" s="57">
        <v>1.5</v>
      </c>
    </row>
    <row r="425" spans="1:6" ht="24" x14ac:dyDescent="0.2">
      <c r="A425" s="62" t="s">
        <v>54</v>
      </c>
      <c r="B425" s="41" t="s">
        <v>1248</v>
      </c>
      <c r="C425" s="41" t="s">
        <v>583</v>
      </c>
      <c r="D425" s="39"/>
      <c r="E425" s="42">
        <v>5</v>
      </c>
      <c r="F425" s="57">
        <v>1</v>
      </c>
    </row>
    <row r="426" spans="1:6" ht="24" x14ac:dyDescent="0.2">
      <c r="A426" s="62" t="s">
        <v>54</v>
      </c>
      <c r="B426" s="41" t="s">
        <v>1248</v>
      </c>
      <c r="C426" s="41" t="s">
        <v>584</v>
      </c>
      <c r="D426" s="39"/>
      <c r="E426" s="42">
        <v>0.35</v>
      </c>
      <c r="F426" s="57">
        <v>1</v>
      </c>
    </row>
    <row r="427" spans="1:6" ht="24" x14ac:dyDescent="0.2">
      <c r="A427" s="62" t="s">
        <v>54</v>
      </c>
      <c r="B427" s="37" t="s">
        <v>1248</v>
      </c>
      <c r="C427" s="38" t="s">
        <v>585</v>
      </c>
      <c r="D427" s="39"/>
      <c r="E427" s="45">
        <v>5.5</v>
      </c>
      <c r="F427" s="61">
        <v>1</v>
      </c>
    </row>
    <row r="428" spans="1:6" x14ac:dyDescent="0.2">
      <c r="A428" s="62" t="s">
        <v>54</v>
      </c>
      <c r="B428" s="41" t="s">
        <v>1249</v>
      </c>
      <c r="C428" s="41" t="s">
        <v>586</v>
      </c>
      <c r="D428" s="39"/>
      <c r="E428" s="42">
        <v>5</v>
      </c>
      <c r="F428" s="57">
        <v>4</v>
      </c>
    </row>
    <row r="429" spans="1:6" ht="24" x14ac:dyDescent="0.2">
      <c r="A429" s="62" t="s">
        <v>54</v>
      </c>
      <c r="B429" s="41" t="s">
        <v>1250</v>
      </c>
      <c r="C429" s="41" t="s">
        <v>587</v>
      </c>
      <c r="D429" s="39"/>
      <c r="E429" s="42">
        <v>11.85</v>
      </c>
      <c r="F429" s="57">
        <v>10.5</v>
      </c>
    </row>
    <row r="430" spans="1:6" ht="24" x14ac:dyDescent="0.2">
      <c r="A430" s="62" t="s">
        <v>54</v>
      </c>
      <c r="B430" s="37" t="s">
        <v>1251</v>
      </c>
      <c r="C430" s="38" t="s">
        <v>588</v>
      </c>
      <c r="D430" s="39"/>
      <c r="E430" s="45">
        <v>26</v>
      </c>
      <c r="F430" s="61">
        <v>5</v>
      </c>
    </row>
    <row r="431" spans="1:6" ht="24" x14ac:dyDescent="0.2">
      <c r="A431" s="62" t="s">
        <v>54</v>
      </c>
      <c r="B431" s="41" t="s">
        <v>1251</v>
      </c>
      <c r="C431" s="41" t="s">
        <v>589</v>
      </c>
      <c r="D431" s="39"/>
      <c r="E431" s="42">
        <v>20</v>
      </c>
      <c r="F431" s="57">
        <v>7.46</v>
      </c>
    </row>
    <row r="432" spans="1:6" ht="24" x14ac:dyDescent="0.2">
      <c r="A432" s="62" t="s">
        <v>54</v>
      </c>
      <c r="B432" s="41" t="s">
        <v>1251</v>
      </c>
      <c r="C432" s="41" t="s">
        <v>590</v>
      </c>
      <c r="D432" s="39"/>
      <c r="E432" s="42">
        <v>7</v>
      </c>
      <c r="F432" s="57">
        <v>2.36</v>
      </c>
    </row>
    <row r="433" spans="1:6" ht="24" x14ac:dyDescent="0.2">
      <c r="A433" s="62" t="s">
        <v>54</v>
      </c>
      <c r="B433" s="41" t="s">
        <v>1251</v>
      </c>
      <c r="C433" s="41" t="s">
        <v>591</v>
      </c>
      <c r="D433" s="39"/>
      <c r="E433" s="42">
        <v>5</v>
      </c>
      <c r="F433" s="57">
        <v>2.36</v>
      </c>
    </row>
    <row r="434" spans="1:6" ht="24" x14ac:dyDescent="0.2">
      <c r="A434" s="62" t="s">
        <v>54</v>
      </c>
      <c r="B434" s="37" t="s">
        <v>1252</v>
      </c>
      <c r="C434" s="38" t="s">
        <v>592</v>
      </c>
      <c r="D434" s="39"/>
      <c r="E434" s="45">
        <v>7</v>
      </c>
      <c r="F434" s="61">
        <v>2.36</v>
      </c>
    </row>
    <row r="435" spans="1:6" ht="24" x14ac:dyDescent="0.2">
      <c r="A435" s="62" t="s">
        <v>54</v>
      </c>
      <c r="B435" s="37" t="s">
        <v>1252</v>
      </c>
      <c r="C435" s="38" t="s">
        <v>593</v>
      </c>
      <c r="D435" s="39"/>
      <c r="E435" s="45">
        <v>13</v>
      </c>
      <c r="F435" s="61">
        <v>3.73</v>
      </c>
    </row>
    <row r="436" spans="1:6" ht="24" x14ac:dyDescent="0.2">
      <c r="A436" s="62" t="s">
        <v>54</v>
      </c>
      <c r="B436" s="41" t="s">
        <v>1252</v>
      </c>
      <c r="C436" s="41" t="s">
        <v>594</v>
      </c>
      <c r="D436" s="39"/>
      <c r="E436" s="42">
        <v>7</v>
      </c>
      <c r="F436" s="57">
        <v>3.73</v>
      </c>
    </row>
    <row r="437" spans="1:6" ht="24" x14ac:dyDescent="0.2">
      <c r="A437" s="62" t="s">
        <v>54</v>
      </c>
      <c r="B437" s="41" t="s">
        <v>1253</v>
      </c>
      <c r="C437" s="41" t="s">
        <v>595</v>
      </c>
      <c r="D437" s="39"/>
      <c r="E437" s="42">
        <v>17</v>
      </c>
      <c r="F437" s="57">
        <v>6.34</v>
      </c>
    </row>
    <row r="438" spans="1:6" x14ac:dyDescent="0.2">
      <c r="A438" s="62" t="s">
        <v>54</v>
      </c>
      <c r="B438" s="41" t="s">
        <v>1253</v>
      </c>
      <c r="C438" s="41" t="s">
        <v>596</v>
      </c>
      <c r="D438" s="39"/>
      <c r="E438" s="42">
        <v>10</v>
      </c>
      <c r="F438" s="57">
        <v>3.73</v>
      </c>
    </row>
    <row r="439" spans="1:6" x14ac:dyDescent="0.2">
      <c r="A439" s="62" t="s">
        <v>54</v>
      </c>
      <c r="B439" s="41" t="s">
        <v>1254</v>
      </c>
      <c r="C439" s="41" t="s">
        <v>597</v>
      </c>
      <c r="D439" s="39"/>
      <c r="E439" s="42">
        <v>10</v>
      </c>
      <c r="F439" s="57">
        <v>3.73</v>
      </c>
    </row>
    <row r="440" spans="1:6" ht="24" x14ac:dyDescent="0.2">
      <c r="A440" s="62" t="s">
        <v>54</v>
      </c>
      <c r="B440" s="41" t="s">
        <v>1254</v>
      </c>
      <c r="C440" s="41" t="s">
        <v>598</v>
      </c>
      <c r="D440" s="39"/>
      <c r="E440" s="42">
        <v>9.6999999999999993</v>
      </c>
      <c r="F440" s="57">
        <v>4.5999999999999996</v>
      </c>
    </row>
    <row r="441" spans="1:6" x14ac:dyDescent="0.2">
      <c r="A441" s="62" t="s">
        <v>54</v>
      </c>
      <c r="B441" s="41" t="s">
        <v>1249</v>
      </c>
      <c r="C441" s="41" t="s">
        <v>599</v>
      </c>
      <c r="D441" s="39"/>
      <c r="E441" s="42">
        <v>15</v>
      </c>
      <c r="F441" s="57">
        <v>4.5999999999999996</v>
      </c>
    </row>
    <row r="442" spans="1:6" ht="24" x14ac:dyDescent="0.2">
      <c r="A442" s="62" t="s">
        <v>54</v>
      </c>
      <c r="B442" s="41" t="s">
        <v>1255</v>
      </c>
      <c r="C442" s="41" t="s">
        <v>600</v>
      </c>
      <c r="D442" s="39"/>
      <c r="E442" s="42">
        <v>6.7</v>
      </c>
      <c r="F442" s="57">
        <v>6.7</v>
      </c>
    </row>
    <row r="443" spans="1:6" ht="24" x14ac:dyDescent="0.2">
      <c r="A443" s="62" t="s">
        <v>54</v>
      </c>
      <c r="B443" s="37" t="s">
        <v>1255</v>
      </c>
      <c r="C443" s="38" t="s">
        <v>601</v>
      </c>
      <c r="D443" s="39"/>
      <c r="E443" s="45">
        <v>21</v>
      </c>
      <c r="F443" s="61">
        <v>10</v>
      </c>
    </row>
    <row r="444" spans="1:6" ht="24" x14ac:dyDescent="0.2">
      <c r="A444" s="62" t="s">
        <v>54</v>
      </c>
      <c r="B444" s="41" t="s">
        <v>1256</v>
      </c>
      <c r="C444" s="41" t="s">
        <v>602</v>
      </c>
      <c r="D444" s="39"/>
      <c r="E444" s="42">
        <v>20.9</v>
      </c>
      <c r="F444" s="57">
        <v>7.5</v>
      </c>
    </row>
    <row r="445" spans="1:6" x14ac:dyDescent="0.2">
      <c r="A445" s="62" t="s">
        <v>54</v>
      </c>
      <c r="B445" s="37" t="s">
        <v>1257</v>
      </c>
      <c r="C445" s="38" t="s">
        <v>603</v>
      </c>
      <c r="D445" s="39"/>
      <c r="E445" s="45">
        <v>1.1499999999999999</v>
      </c>
      <c r="F445" s="61">
        <v>2</v>
      </c>
    </row>
    <row r="446" spans="1:6" ht="24" x14ac:dyDescent="0.2">
      <c r="A446" s="62" t="s">
        <v>54</v>
      </c>
      <c r="B446" s="37" t="s">
        <v>1258</v>
      </c>
      <c r="C446" s="38" t="s">
        <v>604</v>
      </c>
      <c r="D446" s="39"/>
      <c r="E446" s="45">
        <v>5.14</v>
      </c>
      <c r="F446" s="61">
        <v>3</v>
      </c>
    </row>
    <row r="447" spans="1:6" ht="24" x14ac:dyDescent="0.2">
      <c r="A447" s="62" t="s">
        <v>54</v>
      </c>
      <c r="B447" s="41" t="s">
        <v>1258</v>
      </c>
      <c r="C447" s="41" t="s">
        <v>605</v>
      </c>
      <c r="D447" s="39"/>
      <c r="E447" s="42">
        <v>5</v>
      </c>
      <c r="F447" s="57">
        <v>3</v>
      </c>
    </row>
    <row r="448" spans="1:6" x14ac:dyDescent="0.2">
      <c r="A448" s="62" t="s">
        <v>54</v>
      </c>
      <c r="B448" s="41" t="s">
        <v>1259</v>
      </c>
      <c r="C448" s="41" t="s">
        <v>606</v>
      </c>
      <c r="D448" s="39"/>
      <c r="E448" s="42">
        <v>5.5</v>
      </c>
      <c r="F448" s="57">
        <v>3</v>
      </c>
    </row>
    <row r="449" spans="1:6" x14ac:dyDescent="0.2">
      <c r="A449" s="62" t="s">
        <v>54</v>
      </c>
      <c r="B449" s="41" t="s">
        <v>1260</v>
      </c>
      <c r="C449" s="41" t="s">
        <v>607</v>
      </c>
      <c r="D449" s="39"/>
      <c r="E449" s="42">
        <v>6</v>
      </c>
      <c r="F449" s="57">
        <v>3</v>
      </c>
    </row>
    <row r="450" spans="1:6" x14ac:dyDescent="0.2">
      <c r="A450" s="62" t="s">
        <v>54</v>
      </c>
      <c r="B450" s="41" t="s">
        <v>1260</v>
      </c>
      <c r="C450" s="41" t="s">
        <v>608</v>
      </c>
      <c r="D450" s="39"/>
      <c r="E450" s="42">
        <v>8.5</v>
      </c>
      <c r="F450" s="57">
        <v>6.4989999999999997</v>
      </c>
    </row>
    <row r="451" spans="1:6" x14ac:dyDescent="0.2">
      <c r="A451" s="62" t="s">
        <v>54</v>
      </c>
      <c r="B451" s="37" t="s">
        <v>1261</v>
      </c>
      <c r="C451" s="38" t="s">
        <v>609</v>
      </c>
      <c r="D451" s="39"/>
      <c r="E451" s="45">
        <v>8.5</v>
      </c>
      <c r="F451" s="61">
        <v>7</v>
      </c>
    </row>
    <row r="452" spans="1:6" x14ac:dyDescent="0.2">
      <c r="A452" s="62" t="s">
        <v>54</v>
      </c>
      <c r="B452" s="41" t="s">
        <v>1262</v>
      </c>
      <c r="C452" s="41" t="s">
        <v>610</v>
      </c>
      <c r="D452" s="39"/>
      <c r="E452" s="42">
        <v>9.3000000000000007</v>
      </c>
      <c r="F452" s="57">
        <v>4.0999999999999996</v>
      </c>
    </row>
    <row r="453" spans="1:6" ht="24" x14ac:dyDescent="0.2">
      <c r="A453" s="62" t="s">
        <v>54</v>
      </c>
      <c r="B453" s="41" t="s">
        <v>1263</v>
      </c>
      <c r="C453" s="41" t="s">
        <v>611</v>
      </c>
      <c r="D453" s="39"/>
      <c r="E453" s="42">
        <v>8.6</v>
      </c>
      <c r="F453" s="57">
        <v>2.5</v>
      </c>
    </row>
    <row r="454" spans="1:6" x14ac:dyDescent="0.2">
      <c r="A454" s="62" t="s">
        <v>54</v>
      </c>
      <c r="B454" s="41" t="s">
        <v>1264</v>
      </c>
      <c r="C454" s="41" t="s">
        <v>612</v>
      </c>
      <c r="D454" s="39"/>
      <c r="E454" s="42">
        <v>10.199999999999999</v>
      </c>
      <c r="F454" s="57">
        <v>2.5</v>
      </c>
    </row>
    <row r="455" spans="1:6" x14ac:dyDescent="0.2">
      <c r="A455" s="62" t="s">
        <v>54</v>
      </c>
      <c r="B455" s="41" t="s">
        <v>1265</v>
      </c>
      <c r="C455" s="41" t="s">
        <v>613</v>
      </c>
      <c r="D455" s="39"/>
      <c r="E455" s="42">
        <v>8.6999999999999993</v>
      </c>
      <c r="F455" s="57">
        <v>3.5</v>
      </c>
    </row>
    <row r="456" spans="1:6" ht="24" x14ac:dyDescent="0.2">
      <c r="A456" s="62" t="s">
        <v>54</v>
      </c>
      <c r="B456" s="41" t="s">
        <v>56</v>
      </c>
      <c r="C456" s="41" t="s">
        <v>614</v>
      </c>
      <c r="D456" s="39"/>
      <c r="E456" s="42">
        <v>8.85</v>
      </c>
      <c r="F456" s="57">
        <v>2</v>
      </c>
    </row>
    <row r="457" spans="1:6" ht="24" x14ac:dyDescent="0.2">
      <c r="A457" s="62" t="s">
        <v>54</v>
      </c>
      <c r="B457" s="41" t="s">
        <v>56</v>
      </c>
      <c r="C457" s="41" t="s">
        <v>615</v>
      </c>
      <c r="D457" s="39"/>
      <c r="E457" s="42">
        <v>0.7</v>
      </c>
      <c r="F457" s="57">
        <v>2</v>
      </c>
    </row>
    <row r="458" spans="1:6" x14ac:dyDescent="0.2">
      <c r="A458" s="62" t="s">
        <v>54</v>
      </c>
      <c r="B458" s="41" t="s">
        <v>1266</v>
      </c>
      <c r="C458" s="41" t="s">
        <v>616</v>
      </c>
      <c r="D458" s="39"/>
      <c r="E458" s="42">
        <v>8.6</v>
      </c>
      <c r="F458" s="57">
        <v>7</v>
      </c>
    </row>
    <row r="459" spans="1:6" x14ac:dyDescent="0.2">
      <c r="A459" s="62" t="s">
        <v>54</v>
      </c>
      <c r="B459" s="41"/>
      <c r="C459" s="41" t="s">
        <v>617</v>
      </c>
      <c r="D459" s="39"/>
      <c r="E459" s="42">
        <v>9.1</v>
      </c>
      <c r="F459" s="57">
        <v>12</v>
      </c>
    </row>
    <row r="460" spans="1:6" x14ac:dyDescent="0.2">
      <c r="A460" s="62" t="s">
        <v>54</v>
      </c>
      <c r="B460" s="41" t="s">
        <v>1267</v>
      </c>
      <c r="C460" s="41" t="s">
        <v>618</v>
      </c>
      <c r="D460" s="39"/>
      <c r="E460" s="42">
        <v>12</v>
      </c>
      <c r="F460" s="57">
        <v>0.67</v>
      </c>
    </row>
    <row r="461" spans="1:6" x14ac:dyDescent="0.2">
      <c r="A461" s="60" t="s">
        <v>54</v>
      </c>
      <c r="B461" s="37" t="s">
        <v>1268</v>
      </c>
      <c r="C461" s="38" t="s">
        <v>619</v>
      </c>
      <c r="D461" s="39"/>
      <c r="E461" s="45">
        <v>3</v>
      </c>
      <c r="F461" s="61">
        <v>0.67</v>
      </c>
    </row>
    <row r="462" spans="1:6" x14ac:dyDescent="0.2">
      <c r="A462" s="62" t="s">
        <v>54</v>
      </c>
      <c r="B462" s="41" t="s">
        <v>1268</v>
      </c>
      <c r="C462" s="41" t="s">
        <v>620</v>
      </c>
      <c r="D462" s="39"/>
      <c r="E462" s="42">
        <v>10</v>
      </c>
      <c r="F462" s="57">
        <v>0.67</v>
      </c>
    </row>
    <row r="463" spans="1:6" x14ac:dyDescent="0.2">
      <c r="A463" s="60" t="s">
        <v>54</v>
      </c>
      <c r="B463" s="49" t="s">
        <v>1269</v>
      </c>
      <c r="C463" s="50" t="s">
        <v>621</v>
      </c>
      <c r="D463" s="39"/>
      <c r="E463" s="45">
        <v>22</v>
      </c>
      <c r="F463" s="61">
        <v>1.35</v>
      </c>
    </row>
    <row r="464" spans="1:6" x14ac:dyDescent="0.2">
      <c r="A464" s="60" t="s">
        <v>54</v>
      </c>
      <c r="B464" s="37" t="s">
        <v>1270</v>
      </c>
      <c r="C464" s="38" t="s">
        <v>622</v>
      </c>
      <c r="D464" s="39"/>
      <c r="E464" s="45">
        <v>8.5</v>
      </c>
      <c r="F464" s="61">
        <v>1.35</v>
      </c>
    </row>
    <row r="465" spans="1:6" x14ac:dyDescent="0.2">
      <c r="A465" s="62" t="s">
        <v>54</v>
      </c>
      <c r="B465" s="41" t="s">
        <v>1270</v>
      </c>
      <c r="C465" s="41" t="s">
        <v>623</v>
      </c>
      <c r="D465" s="39"/>
      <c r="E465" s="42">
        <v>13</v>
      </c>
      <c r="F465" s="57">
        <v>1.35</v>
      </c>
    </row>
    <row r="466" spans="1:6" x14ac:dyDescent="0.2">
      <c r="A466" s="62" t="s">
        <v>54</v>
      </c>
      <c r="B466" s="41" t="s">
        <v>1269</v>
      </c>
      <c r="C466" s="41" t="s">
        <v>624</v>
      </c>
      <c r="D466" s="39"/>
      <c r="E466" s="42">
        <v>9.3000000000000007</v>
      </c>
      <c r="F466" s="57">
        <v>1.35</v>
      </c>
    </row>
    <row r="467" spans="1:6" x14ac:dyDescent="0.2">
      <c r="A467" s="60" t="s">
        <v>54</v>
      </c>
      <c r="B467" s="37" t="s">
        <v>1271</v>
      </c>
      <c r="C467" s="38" t="s">
        <v>625</v>
      </c>
      <c r="D467" s="39"/>
      <c r="E467" s="45">
        <v>7.6</v>
      </c>
      <c r="F467" s="61">
        <v>1.35</v>
      </c>
    </row>
    <row r="468" spans="1:6" x14ac:dyDescent="0.2">
      <c r="A468" s="62" t="s">
        <v>54</v>
      </c>
      <c r="B468" s="41" t="s">
        <v>1257</v>
      </c>
      <c r="C468" s="41" t="s">
        <v>626</v>
      </c>
      <c r="D468" s="39"/>
      <c r="E468" s="42">
        <v>16</v>
      </c>
      <c r="F468" s="57">
        <v>1.33</v>
      </c>
    </row>
    <row r="469" spans="1:6" ht="24" x14ac:dyDescent="0.2">
      <c r="A469" s="60" t="s">
        <v>54</v>
      </c>
      <c r="B469" s="37" t="s">
        <v>1257</v>
      </c>
      <c r="C469" s="38" t="s">
        <v>627</v>
      </c>
      <c r="D469" s="39"/>
      <c r="E469" s="45">
        <v>15.4</v>
      </c>
      <c r="F469" s="61">
        <v>1.33</v>
      </c>
    </row>
    <row r="470" spans="1:6" ht="24" x14ac:dyDescent="0.2">
      <c r="A470" s="62" t="s">
        <v>54</v>
      </c>
      <c r="B470" s="41" t="s">
        <v>1272</v>
      </c>
      <c r="C470" s="41" t="s">
        <v>628</v>
      </c>
      <c r="D470" s="39"/>
      <c r="E470" s="42">
        <v>24</v>
      </c>
      <c r="F470" s="57">
        <v>1.33</v>
      </c>
    </row>
    <row r="471" spans="1:6" ht="24" x14ac:dyDescent="0.2">
      <c r="A471" s="60" t="s">
        <v>54</v>
      </c>
      <c r="B471" s="49" t="s">
        <v>1273</v>
      </c>
      <c r="C471" s="50" t="s">
        <v>629</v>
      </c>
      <c r="D471" s="39"/>
      <c r="E471" s="45">
        <v>3.5</v>
      </c>
      <c r="F471" s="61">
        <v>0.86</v>
      </c>
    </row>
    <row r="472" spans="1:6" ht="24" x14ac:dyDescent="0.2">
      <c r="A472" s="60" t="s">
        <v>54</v>
      </c>
      <c r="B472" s="37" t="s">
        <v>1273</v>
      </c>
      <c r="C472" s="38" t="s">
        <v>630</v>
      </c>
      <c r="D472" s="39"/>
      <c r="E472" s="45">
        <v>8</v>
      </c>
      <c r="F472" s="61">
        <v>0.86</v>
      </c>
    </row>
    <row r="473" spans="1:6" ht="24" x14ac:dyDescent="0.2">
      <c r="A473" s="62" t="s">
        <v>54</v>
      </c>
      <c r="B473" s="41" t="s">
        <v>1273</v>
      </c>
      <c r="C473" s="41" t="s">
        <v>631</v>
      </c>
      <c r="D473" s="39"/>
      <c r="E473" s="42">
        <v>8</v>
      </c>
      <c r="F473" s="57">
        <v>0.86</v>
      </c>
    </row>
    <row r="474" spans="1:6" ht="24" x14ac:dyDescent="0.2">
      <c r="A474" s="58" t="s">
        <v>54</v>
      </c>
      <c r="B474" s="46" t="s">
        <v>1273</v>
      </c>
      <c r="C474" s="41" t="s">
        <v>632</v>
      </c>
      <c r="D474" s="39"/>
      <c r="E474" s="51">
        <v>8</v>
      </c>
      <c r="F474" s="63">
        <v>0.86</v>
      </c>
    </row>
    <row r="475" spans="1:6" ht="24" x14ac:dyDescent="0.2">
      <c r="A475" s="62" t="s">
        <v>54</v>
      </c>
      <c r="B475" s="41" t="s">
        <v>1273</v>
      </c>
      <c r="C475" s="41" t="s">
        <v>633</v>
      </c>
      <c r="D475" s="39"/>
      <c r="E475" s="42">
        <v>12</v>
      </c>
      <c r="F475" s="57">
        <v>0.86</v>
      </c>
    </row>
    <row r="476" spans="1:6" x14ac:dyDescent="0.2">
      <c r="A476" s="60" t="s">
        <v>54</v>
      </c>
      <c r="B476" s="37" t="s">
        <v>57</v>
      </c>
      <c r="C476" s="38" t="s">
        <v>634</v>
      </c>
      <c r="D476" s="39"/>
      <c r="E476" s="45">
        <v>5</v>
      </c>
      <c r="F476" s="61">
        <v>1</v>
      </c>
    </row>
    <row r="477" spans="1:6" x14ac:dyDescent="0.2">
      <c r="A477" s="60" t="s">
        <v>54</v>
      </c>
      <c r="B477" s="37" t="s">
        <v>57</v>
      </c>
      <c r="C477" s="38" t="s">
        <v>635</v>
      </c>
      <c r="D477" s="39"/>
      <c r="E477" s="45">
        <v>13</v>
      </c>
      <c r="F477" s="61">
        <v>1</v>
      </c>
    </row>
    <row r="478" spans="1:6" x14ac:dyDescent="0.2">
      <c r="A478" s="62" t="s">
        <v>54</v>
      </c>
      <c r="B478" s="41" t="s">
        <v>1256</v>
      </c>
      <c r="C478" s="41" t="s">
        <v>636</v>
      </c>
      <c r="D478" s="39"/>
      <c r="E478" s="42">
        <v>37</v>
      </c>
      <c r="F478" s="57">
        <v>1</v>
      </c>
    </row>
    <row r="479" spans="1:6" x14ac:dyDescent="0.2">
      <c r="A479" s="62" t="s">
        <v>54</v>
      </c>
      <c r="B479" s="41" t="s">
        <v>1256</v>
      </c>
      <c r="C479" s="41" t="s">
        <v>637</v>
      </c>
      <c r="D479" s="39"/>
      <c r="E479" s="42">
        <v>50</v>
      </c>
      <c r="F479" s="57">
        <v>1</v>
      </c>
    </row>
    <row r="480" spans="1:6" x14ac:dyDescent="0.2">
      <c r="A480" s="60" t="s">
        <v>54</v>
      </c>
      <c r="B480" s="37" t="s">
        <v>1274</v>
      </c>
      <c r="C480" s="38" t="s">
        <v>638</v>
      </c>
      <c r="D480" s="39"/>
      <c r="E480" s="45">
        <v>5</v>
      </c>
      <c r="F480" s="61">
        <v>0.8</v>
      </c>
    </row>
    <row r="481" spans="1:6" ht="24" x14ac:dyDescent="0.2">
      <c r="A481" s="60" t="s">
        <v>54</v>
      </c>
      <c r="B481" s="37" t="s">
        <v>1274</v>
      </c>
      <c r="C481" s="38" t="s">
        <v>639</v>
      </c>
      <c r="D481" s="39"/>
      <c r="E481" s="45">
        <v>20.2</v>
      </c>
      <c r="F481" s="61">
        <v>0.8</v>
      </c>
    </row>
    <row r="482" spans="1:6" x14ac:dyDescent="0.2">
      <c r="A482" s="60" t="s">
        <v>54</v>
      </c>
      <c r="B482" s="37" t="s">
        <v>1274</v>
      </c>
      <c r="C482" s="38" t="s">
        <v>640</v>
      </c>
      <c r="D482" s="39"/>
      <c r="E482" s="45">
        <v>25</v>
      </c>
      <c r="F482" s="61">
        <v>0.8</v>
      </c>
    </row>
    <row r="483" spans="1:6" x14ac:dyDescent="0.2">
      <c r="A483" s="60" t="s">
        <v>54</v>
      </c>
      <c r="B483" s="37" t="s">
        <v>1274</v>
      </c>
      <c r="C483" s="38" t="s">
        <v>641</v>
      </c>
      <c r="D483" s="39"/>
      <c r="E483" s="45">
        <v>6</v>
      </c>
      <c r="F483" s="61">
        <v>0.8</v>
      </c>
    </row>
    <row r="484" spans="1:6" ht="24" x14ac:dyDescent="0.2">
      <c r="A484" s="62" t="s">
        <v>54</v>
      </c>
      <c r="B484" s="41" t="s">
        <v>1274</v>
      </c>
      <c r="C484" s="41" t="s">
        <v>642</v>
      </c>
      <c r="D484" s="39"/>
      <c r="E484" s="42">
        <v>6</v>
      </c>
      <c r="F484" s="57">
        <v>0.8</v>
      </c>
    </row>
    <row r="485" spans="1:6" x14ac:dyDescent="0.2">
      <c r="A485" s="62" t="s">
        <v>54</v>
      </c>
      <c r="B485" s="41" t="s">
        <v>1275</v>
      </c>
      <c r="C485" s="41" t="s">
        <v>643</v>
      </c>
      <c r="D485" s="39"/>
      <c r="E485" s="42">
        <v>6.5</v>
      </c>
      <c r="F485" s="57">
        <v>1.4</v>
      </c>
    </row>
    <row r="486" spans="1:6" x14ac:dyDescent="0.2">
      <c r="A486" s="58" t="s">
        <v>54</v>
      </c>
      <c r="B486" s="41" t="s">
        <v>1275</v>
      </c>
      <c r="C486" s="41" t="s">
        <v>644</v>
      </c>
      <c r="D486" s="39"/>
      <c r="E486" s="51">
        <v>8.6999999999999993</v>
      </c>
      <c r="F486" s="63">
        <v>1.4</v>
      </c>
    </row>
    <row r="487" spans="1:6" x14ac:dyDescent="0.2">
      <c r="A487" s="58" t="s">
        <v>54</v>
      </c>
      <c r="B487" s="41" t="s">
        <v>1275</v>
      </c>
      <c r="C487" s="41" t="s">
        <v>645</v>
      </c>
      <c r="D487" s="39"/>
      <c r="E487" s="51">
        <v>8</v>
      </c>
      <c r="F487" s="63">
        <v>1.4</v>
      </c>
    </row>
    <row r="488" spans="1:6" ht="24" x14ac:dyDescent="0.2">
      <c r="A488" s="60" t="s">
        <v>54</v>
      </c>
      <c r="B488" s="37" t="s">
        <v>1276</v>
      </c>
      <c r="C488" s="38" t="s">
        <v>646</v>
      </c>
      <c r="D488" s="39"/>
      <c r="E488" s="45">
        <v>8</v>
      </c>
      <c r="F488" s="61">
        <v>2.75</v>
      </c>
    </row>
    <row r="489" spans="1:6" ht="24" x14ac:dyDescent="0.2">
      <c r="A489" s="62" t="s">
        <v>54</v>
      </c>
      <c r="B489" s="41" t="s">
        <v>1276</v>
      </c>
      <c r="C489" s="41" t="s">
        <v>647</v>
      </c>
      <c r="D489" s="39"/>
      <c r="E489" s="42">
        <v>0.35</v>
      </c>
      <c r="F489" s="57">
        <v>2.75</v>
      </c>
    </row>
    <row r="490" spans="1:6" x14ac:dyDescent="0.2">
      <c r="A490" s="60" t="s">
        <v>54</v>
      </c>
      <c r="B490" s="37" t="s">
        <v>1270</v>
      </c>
      <c r="C490" s="38" t="s">
        <v>648</v>
      </c>
      <c r="D490" s="39"/>
      <c r="E490" s="45">
        <v>24</v>
      </c>
      <c r="F490" s="61">
        <v>3</v>
      </c>
    </row>
    <row r="491" spans="1:6" x14ac:dyDescent="0.2">
      <c r="A491" s="62" t="s">
        <v>54</v>
      </c>
      <c r="B491" s="41" t="s">
        <v>1270</v>
      </c>
      <c r="C491" s="41" t="s">
        <v>649</v>
      </c>
      <c r="D491" s="39"/>
      <c r="E491" s="42">
        <v>10</v>
      </c>
      <c r="F491" s="57">
        <v>3</v>
      </c>
    </row>
    <row r="492" spans="1:6" x14ac:dyDescent="0.2">
      <c r="A492" s="58" t="s">
        <v>54</v>
      </c>
      <c r="B492" s="41" t="s">
        <v>1257</v>
      </c>
      <c r="C492" s="41" t="s">
        <v>650</v>
      </c>
      <c r="D492" s="39"/>
      <c r="E492" s="51">
        <v>25.5</v>
      </c>
      <c r="F492" s="63">
        <v>4</v>
      </c>
    </row>
    <row r="493" spans="1:6" x14ac:dyDescent="0.2">
      <c r="A493" s="58" t="s">
        <v>54</v>
      </c>
      <c r="B493" s="46" t="s">
        <v>1267</v>
      </c>
      <c r="C493" s="41" t="s">
        <v>651</v>
      </c>
      <c r="D493" s="39"/>
      <c r="E493" s="51">
        <v>0.02</v>
      </c>
      <c r="F493" s="63">
        <v>5.49</v>
      </c>
    </row>
    <row r="494" spans="1:6" ht="24" x14ac:dyDescent="0.2">
      <c r="A494" s="60" t="s">
        <v>59</v>
      </c>
      <c r="B494" s="37" t="s">
        <v>67</v>
      </c>
      <c r="C494" s="38" t="s">
        <v>652</v>
      </c>
      <c r="D494" s="39"/>
      <c r="E494" s="45">
        <v>0.77</v>
      </c>
      <c r="F494" s="61">
        <v>3.23</v>
      </c>
    </row>
    <row r="495" spans="1:6" ht="24" x14ac:dyDescent="0.2">
      <c r="A495" s="62" t="s">
        <v>59</v>
      </c>
      <c r="B495" s="41" t="s">
        <v>67</v>
      </c>
      <c r="C495" s="41" t="s">
        <v>653</v>
      </c>
      <c r="D495" s="39"/>
      <c r="E495" s="42">
        <v>0.81</v>
      </c>
      <c r="F495" s="57">
        <v>3.77</v>
      </c>
    </row>
    <row r="496" spans="1:6" ht="36" x14ac:dyDescent="0.2">
      <c r="A496" s="62" t="s">
        <v>59</v>
      </c>
      <c r="B496" s="41" t="s">
        <v>1277</v>
      </c>
      <c r="C496" s="41" t="s">
        <v>654</v>
      </c>
      <c r="D496" s="39"/>
      <c r="E496" s="42">
        <v>1</v>
      </c>
      <c r="F496" s="57">
        <v>3.5</v>
      </c>
    </row>
    <row r="497" spans="1:6" ht="36" x14ac:dyDescent="0.2">
      <c r="A497" s="62" t="s">
        <v>59</v>
      </c>
      <c r="B497" s="41" t="s">
        <v>66</v>
      </c>
      <c r="C497" s="41" t="s">
        <v>655</v>
      </c>
      <c r="D497" s="39"/>
      <c r="E497" s="42">
        <v>1.5</v>
      </c>
      <c r="F497" s="57">
        <v>6.99</v>
      </c>
    </row>
    <row r="498" spans="1:6" ht="108" x14ac:dyDescent="0.2">
      <c r="A498" s="62" t="s">
        <v>59</v>
      </c>
      <c r="B498" s="41" t="s">
        <v>1278</v>
      </c>
      <c r="C498" s="41" t="s">
        <v>656</v>
      </c>
      <c r="D498" s="39"/>
      <c r="E498" s="42">
        <v>1.1100000000000001</v>
      </c>
      <c r="F498" s="57">
        <v>6.23</v>
      </c>
    </row>
    <row r="499" spans="1:6" ht="84" x14ac:dyDescent="0.2">
      <c r="A499" s="62" t="s">
        <v>59</v>
      </c>
      <c r="B499" s="41" t="s">
        <v>1278</v>
      </c>
      <c r="C499" s="41" t="s">
        <v>657</v>
      </c>
      <c r="D499" s="39"/>
      <c r="E499" s="42">
        <v>1.61</v>
      </c>
      <c r="F499" s="57">
        <v>6.26</v>
      </c>
    </row>
    <row r="500" spans="1:6" ht="36" x14ac:dyDescent="0.2">
      <c r="A500" s="60" t="s">
        <v>59</v>
      </c>
      <c r="B500" s="37" t="s">
        <v>1279</v>
      </c>
      <c r="C500" s="38" t="s">
        <v>658</v>
      </c>
      <c r="D500" s="39"/>
      <c r="E500" s="45"/>
      <c r="F500" s="61">
        <v>9.98</v>
      </c>
    </row>
    <row r="501" spans="1:6" ht="24" x14ac:dyDescent="0.2">
      <c r="A501" s="60" t="s">
        <v>59</v>
      </c>
      <c r="B501" s="37" t="s">
        <v>1280</v>
      </c>
      <c r="C501" s="38" t="s">
        <v>659</v>
      </c>
      <c r="D501" s="39"/>
      <c r="E501" s="45">
        <v>0.5</v>
      </c>
      <c r="F501" s="61">
        <v>1.75</v>
      </c>
    </row>
    <row r="502" spans="1:6" ht="36" x14ac:dyDescent="0.2">
      <c r="A502" s="60" t="s">
        <v>59</v>
      </c>
      <c r="B502" s="37" t="s">
        <v>1280</v>
      </c>
      <c r="C502" s="38" t="s">
        <v>660</v>
      </c>
      <c r="D502" s="39"/>
      <c r="E502" s="45">
        <v>1</v>
      </c>
      <c r="F502" s="61">
        <v>5.25</v>
      </c>
    </row>
    <row r="503" spans="1:6" ht="24" x14ac:dyDescent="0.2">
      <c r="A503" s="60" t="s">
        <v>59</v>
      </c>
      <c r="B503" s="37" t="s">
        <v>1281</v>
      </c>
      <c r="C503" s="38" t="s">
        <v>661</v>
      </c>
      <c r="D503" s="39"/>
      <c r="E503" s="45">
        <v>0.45</v>
      </c>
      <c r="F503" s="61">
        <v>1.56</v>
      </c>
    </row>
    <row r="504" spans="1:6" ht="24" x14ac:dyDescent="0.2">
      <c r="A504" s="62" t="s">
        <v>59</v>
      </c>
      <c r="B504" s="41" t="s">
        <v>1282</v>
      </c>
      <c r="C504" s="41" t="s">
        <v>662</v>
      </c>
      <c r="D504" s="39"/>
      <c r="E504" s="42">
        <v>0.39</v>
      </c>
      <c r="F504" s="57">
        <v>1.36</v>
      </c>
    </row>
    <row r="505" spans="1:6" ht="36" x14ac:dyDescent="0.2">
      <c r="A505" s="60" t="s">
        <v>59</v>
      </c>
      <c r="B505" s="37" t="s">
        <v>1283</v>
      </c>
      <c r="C505" s="38" t="s">
        <v>663</v>
      </c>
      <c r="D505" s="39"/>
      <c r="E505" s="45">
        <v>0.4</v>
      </c>
      <c r="F505" s="61">
        <v>2.04</v>
      </c>
    </row>
    <row r="506" spans="1:6" ht="24" x14ac:dyDescent="0.2">
      <c r="A506" s="58" t="s">
        <v>59</v>
      </c>
      <c r="B506" s="37" t="s">
        <v>1284</v>
      </c>
      <c r="C506" s="38" t="s">
        <v>664</v>
      </c>
      <c r="D506" s="39"/>
      <c r="E506" s="43">
        <v>1.44</v>
      </c>
      <c r="F506" s="59">
        <v>5.04</v>
      </c>
    </row>
    <row r="507" spans="1:6" ht="24" x14ac:dyDescent="0.2">
      <c r="A507" s="60" t="s">
        <v>59</v>
      </c>
      <c r="B507" s="37" t="s">
        <v>1285</v>
      </c>
      <c r="C507" s="38" t="s">
        <v>665</v>
      </c>
      <c r="D507" s="39"/>
      <c r="E507" s="45">
        <v>1.08</v>
      </c>
      <c r="F507" s="61">
        <v>5.25</v>
      </c>
    </row>
    <row r="508" spans="1:6" ht="48" x14ac:dyDescent="0.2">
      <c r="A508" s="62" t="s">
        <v>59</v>
      </c>
      <c r="B508" s="41" t="s">
        <v>71</v>
      </c>
      <c r="C508" s="41" t="s">
        <v>666</v>
      </c>
      <c r="D508" s="39"/>
      <c r="E508" s="42">
        <v>1.8</v>
      </c>
      <c r="F508" s="57">
        <v>5.1100000000000003</v>
      </c>
    </row>
    <row r="509" spans="1:6" ht="36" x14ac:dyDescent="0.2">
      <c r="A509" s="60" t="s">
        <v>59</v>
      </c>
      <c r="B509" s="37" t="s">
        <v>71</v>
      </c>
      <c r="C509" s="38" t="s">
        <v>667</v>
      </c>
      <c r="D509" s="39"/>
      <c r="E509" s="45">
        <v>0.39</v>
      </c>
      <c r="F509" s="61">
        <v>1.1200000000000001</v>
      </c>
    </row>
    <row r="510" spans="1:6" ht="24" x14ac:dyDescent="0.2">
      <c r="A510" s="60" t="s">
        <v>59</v>
      </c>
      <c r="B510" s="37" t="s">
        <v>71</v>
      </c>
      <c r="C510" s="38" t="s">
        <v>668</v>
      </c>
      <c r="D510" s="39"/>
      <c r="E510" s="45">
        <v>0.27</v>
      </c>
      <c r="F510" s="61">
        <v>0.77</v>
      </c>
    </row>
    <row r="511" spans="1:6" ht="24" x14ac:dyDescent="0.2">
      <c r="A511" s="60" t="s">
        <v>59</v>
      </c>
      <c r="B511" s="37" t="s">
        <v>1286</v>
      </c>
      <c r="C511" s="38" t="s">
        <v>669</v>
      </c>
      <c r="D511" s="39"/>
      <c r="E511" s="45">
        <v>1.5</v>
      </c>
      <c r="F511" s="61">
        <v>7</v>
      </c>
    </row>
    <row r="512" spans="1:6" ht="36" x14ac:dyDescent="0.2">
      <c r="A512" s="60" t="s">
        <v>59</v>
      </c>
      <c r="B512" s="37" t="s">
        <v>63</v>
      </c>
      <c r="C512" s="38" t="s">
        <v>670</v>
      </c>
      <c r="D512" s="39"/>
      <c r="E512" s="45">
        <v>2.5</v>
      </c>
      <c r="F512" s="61">
        <v>7</v>
      </c>
    </row>
    <row r="513" spans="1:6" ht="24" x14ac:dyDescent="0.2">
      <c r="A513" s="60" t="s">
        <v>59</v>
      </c>
      <c r="B513" s="37" t="s">
        <v>65</v>
      </c>
      <c r="C513" s="38" t="s">
        <v>671</v>
      </c>
      <c r="D513" s="39"/>
      <c r="E513" s="45">
        <v>0.81</v>
      </c>
      <c r="F513" s="61">
        <v>3.2</v>
      </c>
    </row>
    <row r="514" spans="1:6" ht="24" x14ac:dyDescent="0.2">
      <c r="A514" s="62" t="s">
        <v>59</v>
      </c>
      <c r="B514" s="41" t="s">
        <v>70</v>
      </c>
      <c r="C514" s="41" t="s">
        <v>672</v>
      </c>
      <c r="D514" s="39"/>
      <c r="E514" s="42">
        <v>0.04</v>
      </c>
      <c r="F514" s="57">
        <v>4.5</v>
      </c>
    </row>
    <row r="515" spans="1:6" ht="36" x14ac:dyDescent="0.2">
      <c r="A515" s="62" t="s">
        <v>59</v>
      </c>
      <c r="B515" s="41" t="s">
        <v>1287</v>
      </c>
      <c r="C515" s="41" t="s">
        <v>673</v>
      </c>
      <c r="D515" s="39"/>
      <c r="E515" s="42">
        <v>1.4</v>
      </c>
      <c r="F515" s="57">
        <v>4.96</v>
      </c>
    </row>
    <row r="516" spans="1:6" ht="24" x14ac:dyDescent="0.2">
      <c r="A516" s="62" t="s">
        <v>59</v>
      </c>
      <c r="B516" s="41" t="s">
        <v>69</v>
      </c>
      <c r="C516" s="41" t="s">
        <v>674</v>
      </c>
      <c r="D516" s="39"/>
      <c r="E516" s="42">
        <v>0.36</v>
      </c>
      <c r="F516" s="57">
        <v>1.0900000000000001</v>
      </c>
    </row>
    <row r="517" spans="1:6" ht="24" x14ac:dyDescent="0.2">
      <c r="A517" s="62" t="s">
        <v>59</v>
      </c>
      <c r="B517" s="41" t="s">
        <v>69</v>
      </c>
      <c r="C517" s="41" t="s">
        <v>675</v>
      </c>
      <c r="D517" s="39"/>
      <c r="E517" s="42">
        <v>0.68</v>
      </c>
      <c r="F517" s="57">
        <v>2.21</v>
      </c>
    </row>
    <row r="518" spans="1:6" ht="36" x14ac:dyDescent="0.2">
      <c r="A518" s="62" t="s">
        <v>59</v>
      </c>
      <c r="B518" s="41" t="s">
        <v>69</v>
      </c>
      <c r="C518" s="41" t="s">
        <v>676</v>
      </c>
      <c r="D518" s="39"/>
      <c r="E518" s="42">
        <v>1.1000000000000001</v>
      </c>
      <c r="F518" s="57">
        <v>3.7</v>
      </c>
    </row>
    <row r="519" spans="1:6" ht="36" x14ac:dyDescent="0.2">
      <c r="A519" s="60" t="s">
        <v>59</v>
      </c>
      <c r="B519" s="37" t="s">
        <v>1288</v>
      </c>
      <c r="C519" s="38" t="s">
        <v>677</v>
      </c>
      <c r="D519" s="39"/>
      <c r="E519" s="45">
        <v>2</v>
      </c>
      <c r="F519" s="61">
        <v>7</v>
      </c>
    </row>
    <row r="520" spans="1:6" ht="24" x14ac:dyDescent="0.2">
      <c r="A520" s="58" t="s">
        <v>59</v>
      </c>
      <c r="B520" s="41" t="s">
        <v>1286</v>
      </c>
      <c r="C520" s="41" t="s">
        <v>678</v>
      </c>
      <c r="D520" s="39"/>
      <c r="E520" s="43">
        <v>1.5</v>
      </c>
      <c r="F520" s="59">
        <v>5.22</v>
      </c>
    </row>
    <row r="521" spans="1:6" ht="24" x14ac:dyDescent="0.2">
      <c r="A521" s="60" t="s">
        <v>59</v>
      </c>
      <c r="B521" s="37" t="s">
        <v>1286</v>
      </c>
      <c r="C521" s="38" t="s">
        <v>679</v>
      </c>
      <c r="D521" s="39"/>
      <c r="E521" s="45">
        <v>1.3</v>
      </c>
      <c r="F521" s="61">
        <v>3.5</v>
      </c>
    </row>
    <row r="522" spans="1:6" ht="48" x14ac:dyDescent="0.2">
      <c r="A522" s="62" t="s">
        <v>59</v>
      </c>
      <c r="B522" s="41" t="s">
        <v>1289</v>
      </c>
      <c r="C522" s="41" t="s">
        <v>680</v>
      </c>
      <c r="D522" s="39"/>
      <c r="E522" s="42">
        <v>1.4</v>
      </c>
      <c r="F522" s="57">
        <v>6.91</v>
      </c>
    </row>
    <row r="523" spans="1:6" ht="36" x14ac:dyDescent="0.2">
      <c r="A523" s="62" t="s">
        <v>59</v>
      </c>
      <c r="B523" s="41" t="s">
        <v>1290</v>
      </c>
      <c r="C523" s="41" t="s">
        <v>681</v>
      </c>
      <c r="D523" s="39"/>
      <c r="E523" s="42">
        <v>1</v>
      </c>
      <c r="F523" s="57">
        <v>5.94</v>
      </c>
    </row>
    <row r="524" spans="1:6" ht="48" x14ac:dyDescent="0.2">
      <c r="A524" s="62" t="s">
        <v>59</v>
      </c>
      <c r="B524" s="41" t="s">
        <v>1290</v>
      </c>
      <c r="C524" s="41" t="s">
        <v>682</v>
      </c>
      <c r="D524" s="39"/>
      <c r="E524" s="42">
        <v>1</v>
      </c>
      <c r="F524" s="57">
        <v>6</v>
      </c>
    </row>
    <row r="525" spans="1:6" ht="48" x14ac:dyDescent="0.2">
      <c r="A525" s="62" t="s">
        <v>59</v>
      </c>
      <c r="B525" s="41" t="s">
        <v>1290</v>
      </c>
      <c r="C525" s="41" t="s">
        <v>683</v>
      </c>
      <c r="D525" s="39"/>
      <c r="E525" s="42">
        <v>0.55000000000000004</v>
      </c>
      <c r="F525" s="57">
        <v>3.4</v>
      </c>
    </row>
    <row r="526" spans="1:6" ht="24" x14ac:dyDescent="0.2">
      <c r="A526" s="62" t="s">
        <v>59</v>
      </c>
      <c r="B526" s="41" t="s">
        <v>1291</v>
      </c>
      <c r="C526" s="41" t="s">
        <v>684</v>
      </c>
      <c r="D526" s="39"/>
      <c r="E526" s="42">
        <v>0.28000000000000003</v>
      </c>
      <c r="F526" s="57">
        <v>1.2</v>
      </c>
    </row>
    <row r="527" spans="1:6" ht="24" x14ac:dyDescent="0.2">
      <c r="A527" s="62" t="s">
        <v>59</v>
      </c>
      <c r="B527" s="41" t="s">
        <v>1291</v>
      </c>
      <c r="C527" s="41" t="s">
        <v>685</v>
      </c>
      <c r="D527" s="39"/>
      <c r="E527" s="42">
        <v>0.3</v>
      </c>
      <c r="F527" s="57">
        <v>1.37</v>
      </c>
    </row>
    <row r="528" spans="1:6" ht="24" x14ac:dyDescent="0.2">
      <c r="A528" s="60" t="s">
        <v>59</v>
      </c>
      <c r="B528" s="37" t="s">
        <v>61</v>
      </c>
      <c r="C528" s="38" t="s">
        <v>686</v>
      </c>
      <c r="D528" s="39"/>
      <c r="E528" s="45">
        <v>1.3</v>
      </c>
      <c r="F528" s="61">
        <v>3.8</v>
      </c>
    </row>
    <row r="529" spans="1:6" ht="36" x14ac:dyDescent="0.2">
      <c r="A529" s="62" t="s">
        <v>59</v>
      </c>
      <c r="B529" s="41" t="s">
        <v>1292</v>
      </c>
      <c r="C529" s="41" t="s">
        <v>687</v>
      </c>
      <c r="D529" s="39"/>
      <c r="E529" s="42">
        <v>0.85</v>
      </c>
      <c r="F529" s="57">
        <v>3.5</v>
      </c>
    </row>
    <row r="530" spans="1:6" ht="24" x14ac:dyDescent="0.2">
      <c r="A530" s="62" t="s">
        <v>59</v>
      </c>
      <c r="B530" s="41" t="s">
        <v>1293</v>
      </c>
      <c r="C530" s="41" t="s">
        <v>688</v>
      </c>
      <c r="D530" s="39"/>
      <c r="E530" s="42">
        <v>1</v>
      </c>
      <c r="F530" s="57">
        <v>3.5</v>
      </c>
    </row>
    <row r="531" spans="1:6" ht="24" x14ac:dyDescent="0.2">
      <c r="A531" s="62" t="s">
        <v>59</v>
      </c>
      <c r="B531" s="41" t="s">
        <v>1294</v>
      </c>
      <c r="C531" s="41" t="s">
        <v>689</v>
      </c>
      <c r="D531" s="39"/>
      <c r="E531" s="42">
        <v>1.5</v>
      </c>
      <c r="F531" s="57">
        <v>4</v>
      </c>
    </row>
    <row r="532" spans="1:6" ht="36" x14ac:dyDescent="0.2">
      <c r="A532" s="60" t="s">
        <v>59</v>
      </c>
      <c r="B532" s="37" t="s">
        <v>1295</v>
      </c>
      <c r="C532" s="38" t="s">
        <v>690</v>
      </c>
      <c r="D532" s="39"/>
      <c r="E532" s="45">
        <v>1.8</v>
      </c>
      <c r="F532" s="61">
        <v>8.69</v>
      </c>
    </row>
    <row r="533" spans="1:6" ht="24" x14ac:dyDescent="0.2">
      <c r="A533" s="60" t="s">
        <v>59</v>
      </c>
      <c r="B533" s="37" t="s">
        <v>1296</v>
      </c>
      <c r="C533" s="38" t="s">
        <v>691</v>
      </c>
      <c r="D533" s="39"/>
      <c r="E533" s="45">
        <v>1</v>
      </c>
      <c r="F533" s="61">
        <v>3.5</v>
      </c>
    </row>
    <row r="534" spans="1:6" ht="24" x14ac:dyDescent="0.2">
      <c r="A534" s="62" t="s">
        <v>59</v>
      </c>
      <c r="B534" s="41" t="s">
        <v>1296</v>
      </c>
      <c r="C534" s="41" t="s">
        <v>692</v>
      </c>
      <c r="D534" s="39"/>
      <c r="E534" s="42">
        <v>1.2</v>
      </c>
      <c r="F534" s="57">
        <v>6.48</v>
      </c>
    </row>
    <row r="535" spans="1:6" ht="36" x14ac:dyDescent="0.2">
      <c r="A535" s="62" t="s">
        <v>59</v>
      </c>
      <c r="B535" s="41" t="s">
        <v>68</v>
      </c>
      <c r="C535" s="41" t="s">
        <v>693</v>
      </c>
      <c r="D535" s="39"/>
      <c r="E535" s="42">
        <v>1</v>
      </c>
      <c r="F535" s="57">
        <v>4</v>
      </c>
    </row>
    <row r="536" spans="1:6" ht="24" x14ac:dyDescent="0.2">
      <c r="A536" s="62" t="s">
        <v>59</v>
      </c>
      <c r="B536" s="41" t="s">
        <v>1297</v>
      </c>
      <c r="C536" s="41" t="s">
        <v>694</v>
      </c>
      <c r="D536" s="39"/>
      <c r="E536" s="42">
        <v>0.8</v>
      </c>
      <c r="F536" s="57">
        <v>3.5</v>
      </c>
    </row>
    <row r="537" spans="1:6" ht="72" x14ac:dyDescent="0.2">
      <c r="A537" s="60" t="s">
        <v>59</v>
      </c>
      <c r="B537" s="37" t="s">
        <v>1298</v>
      </c>
      <c r="C537" s="38" t="s">
        <v>695</v>
      </c>
      <c r="D537" s="39"/>
      <c r="E537" s="45">
        <v>2.4500000000000002</v>
      </c>
      <c r="F537" s="61">
        <v>9.39</v>
      </c>
    </row>
    <row r="538" spans="1:6" ht="24" x14ac:dyDescent="0.2">
      <c r="A538" s="58" t="s">
        <v>59</v>
      </c>
      <c r="B538" s="37" t="s">
        <v>1299</v>
      </c>
      <c r="C538" s="38" t="s">
        <v>696</v>
      </c>
      <c r="D538" s="39"/>
      <c r="E538" s="43">
        <v>0.9</v>
      </c>
      <c r="F538" s="59">
        <v>3.5</v>
      </c>
    </row>
    <row r="539" spans="1:6" ht="48" x14ac:dyDescent="0.2">
      <c r="A539" s="60" t="s">
        <v>59</v>
      </c>
      <c r="B539" s="37" t="s">
        <v>1300</v>
      </c>
      <c r="C539" s="38" t="s">
        <v>697</v>
      </c>
      <c r="D539" s="39"/>
      <c r="E539" s="45">
        <v>1.1000000000000001</v>
      </c>
      <c r="F539" s="61">
        <v>3.5</v>
      </c>
    </row>
    <row r="540" spans="1:6" ht="24" x14ac:dyDescent="0.2">
      <c r="A540" s="60" t="s">
        <v>59</v>
      </c>
      <c r="B540" s="37" t="s">
        <v>63</v>
      </c>
      <c r="C540" s="38" t="s">
        <v>698</v>
      </c>
      <c r="D540" s="39"/>
      <c r="E540" s="45">
        <v>0.61</v>
      </c>
      <c r="F540" s="61">
        <v>1.58</v>
      </c>
    </row>
    <row r="541" spans="1:6" ht="24" x14ac:dyDescent="0.2">
      <c r="A541" s="60" t="s">
        <v>59</v>
      </c>
      <c r="B541" s="37" t="s">
        <v>63</v>
      </c>
      <c r="C541" s="38" t="s">
        <v>699</v>
      </c>
      <c r="D541" s="39"/>
      <c r="E541" s="45">
        <v>1.5</v>
      </c>
      <c r="F541" s="61">
        <v>4.08</v>
      </c>
    </row>
    <row r="542" spans="1:6" ht="24" x14ac:dyDescent="0.2">
      <c r="A542" s="62" t="s">
        <v>59</v>
      </c>
      <c r="B542" s="41" t="s">
        <v>61</v>
      </c>
      <c r="C542" s="41" t="s">
        <v>700</v>
      </c>
      <c r="D542" s="39"/>
      <c r="E542" s="42">
        <v>1</v>
      </c>
      <c r="F542" s="57">
        <v>3.49</v>
      </c>
    </row>
    <row r="543" spans="1:6" ht="24" x14ac:dyDescent="0.2">
      <c r="A543" s="62" t="s">
        <v>59</v>
      </c>
      <c r="B543" s="41" t="s">
        <v>1301</v>
      </c>
      <c r="C543" s="41" t="s">
        <v>701</v>
      </c>
      <c r="D543" s="39"/>
      <c r="E543" s="42">
        <v>1.2</v>
      </c>
      <c r="F543" s="57">
        <v>8.98</v>
      </c>
    </row>
    <row r="544" spans="1:6" ht="48" x14ac:dyDescent="0.2">
      <c r="A544" s="60" t="s">
        <v>59</v>
      </c>
      <c r="B544" s="37" t="s">
        <v>1301</v>
      </c>
      <c r="C544" s="38" t="s">
        <v>702</v>
      </c>
      <c r="D544" s="39"/>
      <c r="E544" s="45">
        <v>0.7</v>
      </c>
      <c r="F544" s="61">
        <v>1.99</v>
      </c>
    </row>
    <row r="545" spans="1:6" ht="36" x14ac:dyDescent="0.2">
      <c r="A545" s="62" t="s">
        <v>59</v>
      </c>
      <c r="B545" s="41" t="s">
        <v>60</v>
      </c>
      <c r="C545" s="41" t="s">
        <v>703</v>
      </c>
      <c r="D545" s="39"/>
      <c r="E545" s="42">
        <v>1.1000000000000001</v>
      </c>
      <c r="F545" s="57">
        <v>4.09</v>
      </c>
    </row>
    <row r="546" spans="1:6" ht="36" x14ac:dyDescent="0.2">
      <c r="A546" s="60" t="s">
        <v>59</v>
      </c>
      <c r="B546" s="37" t="s">
        <v>60</v>
      </c>
      <c r="C546" s="38" t="s">
        <v>704</v>
      </c>
      <c r="D546" s="39"/>
      <c r="E546" s="45">
        <v>1</v>
      </c>
      <c r="F546" s="61">
        <v>3.5</v>
      </c>
    </row>
    <row r="547" spans="1:6" ht="24" x14ac:dyDescent="0.2">
      <c r="A547" s="60" t="s">
        <v>59</v>
      </c>
      <c r="B547" s="37" t="s">
        <v>1283</v>
      </c>
      <c r="C547" s="38" t="s">
        <v>705</v>
      </c>
      <c r="D547" s="39"/>
      <c r="E547" s="45">
        <v>0.5</v>
      </c>
      <c r="F547" s="61">
        <v>2.42</v>
      </c>
    </row>
    <row r="548" spans="1:6" ht="36" x14ac:dyDescent="0.2">
      <c r="A548" s="58" t="s">
        <v>59</v>
      </c>
      <c r="B548" s="46" t="s">
        <v>1283</v>
      </c>
      <c r="C548" s="41" t="s">
        <v>706</v>
      </c>
      <c r="D548" s="39"/>
      <c r="E548" s="43">
        <v>0.4</v>
      </c>
      <c r="F548" s="59">
        <v>2.08</v>
      </c>
    </row>
    <row r="549" spans="1:6" ht="36" x14ac:dyDescent="0.2">
      <c r="A549" s="60" t="s">
        <v>59</v>
      </c>
      <c r="B549" s="37" t="s">
        <v>1283</v>
      </c>
      <c r="C549" s="38" t="s">
        <v>707</v>
      </c>
      <c r="D549" s="39"/>
      <c r="E549" s="45">
        <v>1.35</v>
      </c>
      <c r="F549" s="61">
        <v>5.5</v>
      </c>
    </row>
    <row r="550" spans="1:6" ht="36" x14ac:dyDescent="0.2">
      <c r="A550" s="62" t="s">
        <v>59</v>
      </c>
      <c r="B550" s="41" t="s">
        <v>65</v>
      </c>
      <c r="C550" s="41" t="s">
        <v>708</v>
      </c>
      <c r="D550" s="39"/>
      <c r="E550" s="42">
        <v>2.4</v>
      </c>
      <c r="F550" s="57">
        <v>6.05</v>
      </c>
    </row>
    <row r="551" spans="1:6" ht="36" x14ac:dyDescent="0.2">
      <c r="A551" s="62" t="s">
        <v>59</v>
      </c>
      <c r="B551" s="41" t="s">
        <v>1302</v>
      </c>
      <c r="C551" s="41" t="s">
        <v>709</v>
      </c>
      <c r="D551" s="39"/>
      <c r="E551" s="42">
        <v>0.33</v>
      </c>
      <c r="F551" s="57">
        <v>3.5</v>
      </c>
    </row>
    <row r="552" spans="1:6" ht="36" x14ac:dyDescent="0.2">
      <c r="A552" s="58" t="s">
        <v>59</v>
      </c>
      <c r="B552" s="37" t="s">
        <v>1302</v>
      </c>
      <c r="C552" s="38" t="s">
        <v>710</v>
      </c>
      <c r="D552" s="39"/>
      <c r="E552" s="43">
        <v>0.33</v>
      </c>
      <c r="F552" s="59">
        <v>2.97</v>
      </c>
    </row>
    <row r="553" spans="1:6" ht="36" x14ac:dyDescent="0.2">
      <c r="A553" s="60" t="s">
        <v>59</v>
      </c>
      <c r="B553" s="37" t="s">
        <v>66</v>
      </c>
      <c r="C553" s="38" t="s">
        <v>711</v>
      </c>
      <c r="D553" s="39"/>
      <c r="E553" s="45">
        <v>0.6</v>
      </c>
      <c r="F553" s="61">
        <v>3.5</v>
      </c>
    </row>
    <row r="554" spans="1:6" ht="48" x14ac:dyDescent="0.2">
      <c r="A554" s="60" t="s">
        <v>59</v>
      </c>
      <c r="B554" s="37" t="s">
        <v>1303</v>
      </c>
      <c r="C554" s="38" t="s">
        <v>712</v>
      </c>
      <c r="D554" s="39"/>
      <c r="E554" s="40">
        <v>0.55000000000000004</v>
      </c>
      <c r="F554" s="55">
        <v>6</v>
      </c>
    </row>
    <row r="555" spans="1:6" ht="48" x14ac:dyDescent="0.2">
      <c r="A555" s="60" t="s">
        <v>59</v>
      </c>
      <c r="B555" s="37" t="s">
        <v>1303</v>
      </c>
      <c r="C555" s="38" t="s">
        <v>713</v>
      </c>
      <c r="D555" s="39"/>
      <c r="E555" s="40">
        <v>0.24</v>
      </c>
      <c r="F555" s="55">
        <v>2.8</v>
      </c>
    </row>
    <row r="556" spans="1:6" ht="24" x14ac:dyDescent="0.2">
      <c r="A556" s="62" t="s">
        <v>59</v>
      </c>
      <c r="B556" s="41" t="s">
        <v>1304</v>
      </c>
      <c r="C556" s="41" t="s">
        <v>714</v>
      </c>
      <c r="D556" s="39"/>
      <c r="E556" s="42">
        <v>1.2</v>
      </c>
      <c r="F556" s="57">
        <v>4.4800000000000004</v>
      </c>
    </row>
    <row r="557" spans="1:6" ht="36" x14ac:dyDescent="0.2">
      <c r="A557" s="62" t="s">
        <v>59</v>
      </c>
      <c r="B557" s="41" t="s">
        <v>62</v>
      </c>
      <c r="C557" s="41" t="s">
        <v>715</v>
      </c>
      <c r="D557" s="39"/>
      <c r="E557" s="42">
        <v>1.08</v>
      </c>
      <c r="F557" s="57">
        <v>4.8</v>
      </c>
    </row>
    <row r="558" spans="1:6" ht="24" x14ac:dyDescent="0.2">
      <c r="A558" s="62" t="s">
        <v>59</v>
      </c>
      <c r="B558" s="41" t="s">
        <v>1294</v>
      </c>
      <c r="C558" s="41" t="s">
        <v>716</v>
      </c>
      <c r="D558" s="39"/>
      <c r="E558" s="42">
        <v>1.8</v>
      </c>
      <c r="F558" s="57">
        <v>6</v>
      </c>
    </row>
    <row r="559" spans="1:6" ht="36" x14ac:dyDescent="0.2">
      <c r="A559" s="62" t="s">
        <v>59</v>
      </c>
      <c r="B559" s="41" t="s">
        <v>65</v>
      </c>
      <c r="C559" s="41" t="s">
        <v>717</v>
      </c>
      <c r="D559" s="39"/>
      <c r="E559" s="42">
        <v>1.7</v>
      </c>
      <c r="F559" s="57">
        <v>5.92</v>
      </c>
    </row>
    <row r="560" spans="1:6" ht="24" x14ac:dyDescent="0.2">
      <c r="A560" s="62" t="s">
        <v>59</v>
      </c>
      <c r="B560" s="41" t="s">
        <v>65</v>
      </c>
      <c r="C560" s="41" t="s">
        <v>718</v>
      </c>
      <c r="D560" s="39"/>
      <c r="E560" s="42">
        <v>0.2</v>
      </c>
      <c r="F560" s="57">
        <v>0.7</v>
      </c>
    </row>
    <row r="561" spans="1:6" ht="24" x14ac:dyDescent="0.2">
      <c r="A561" s="62" t="s">
        <v>59</v>
      </c>
      <c r="B561" s="41" t="s">
        <v>65</v>
      </c>
      <c r="C561" s="41" t="s">
        <v>719</v>
      </c>
      <c r="D561" s="39"/>
      <c r="E561" s="42">
        <v>1</v>
      </c>
      <c r="F561" s="57">
        <v>0.67</v>
      </c>
    </row>
    <row r="562" spans="1:6" ht="24" x14ac:dyDescent="0.2">
      <c r="A562" s="62" t="s">
        <v>59</v>
      </c>
      <c r="B562" s="41" t="s">
        <v>65</v>
      </c>
      <c r="C562" s="41" t="s">
        <v>720</v>
      </c>
      <c r="D562" s="39"/>
      <c r="E562" s="42">
        <v>0.19</v>
      </c>
      <c r="F562" s="57">
        <v>3.5</v>
      </c>
    </row>
    <row r="563" spans="1:6" ht="96" x14ac:dyDescent="0.2">
      <c r="A563" s="62" t="s">
        <v>59</v>
      </c>
      <c r="B563" s="41" t="s">
        <v>64</v>
      </c>
      <c r="C563" s="41" t="s">
        <v>721</v>
      </c>
      <c r="D563" s="39"/>
      <c r="E563" s="42">
        <v>2.35</v>
      </c>
      <c r="F563" s="57">
        <v>10.4</v>
      </c>
    </row>
    <row r="564" spans="1:6" ht="48" x14ac:dyDescent="0.2">
      <c r="A564" s="58" t="s">
        <v>59</v>
      </c>
      <c r="B564" s="46" t="s">
        <v>71</v>
      </c>
      <c r="C564" s="41" t="s">
        <v>722</v>
      </c>
      <c r="D564" s="39"/>
      <c r="E564" s="43">
        <v>0.87</v>
      </c>
      <c r="F564" s="59">
        <v>5.1100000000000003</v>
      </c>
    </row>
    <row r="565" spans="1:6" ht="36" x14ac:dyDescent="0.2">
      <c r="A565" s="60" t="s">
        <v>59</v>
      </c>
      <c r="B565" s="37" t="s">
        <v>71</v>
      </c>
      <c r="C565" s="38" t="s">
        <v>723</v>
      </c>
      <c r="D565" s="39"/>
      <c r="E565" s="45">
        <v>0.18</v>
      </c>
      <c r="F565" s="61">
        <v>1.1200000000000001</v>
      </c>
    </row>
    <row r="566" spans="1:6" ht="36" x14ac:dyDescent="0.2">
      <c r="A566" s="60" t="s">
        <v>59</v>
      </c>
      <c r="B566" s="37" t="s">
        <v>71</v>
      </c>
      <c r="C566" s="38" t="s">
        <v>724</v>
      </c>
      <c r="D566" s="39"/>
      <c r="E566" s="45">
        <v>0.87</v>
      </c>
      <c r="F566" s="61">
        <v>0.77</v>
      </c>
    </row>
    <row r="567" spans="1:6" ht="24" x14ac:dyDescent="0.2">
      <c r="A567" s="58" t="s">
        <v>59</v>
      </c>
      <c r="B567" s="46" t="s">
        <v>1305</v>
      </c>
      <c r="C567" s="41" t="s">
        <v>725</v>
      </c>
      <c r="D567" s="39"/>
      <c r="E567" s="43">
        <v>1.4</v>
      </c>
      <c r="F567" s="59">
        <v>4</v>
      </c>
    </row>
    <row r="568" spans="1:6" ht="24" x14ac:dyDescent="0.2">
      <c r="A568" s="62" t="s">
        <v>59</v>
      </c>
      <c r="B568" s="41" t="s">
        <v>1302</v>
      </c>
      <c r="C568" s="41" t="s">
        <v>726</v>
      </c>
      <c r="D568" s="39"/>
      <c r="E568" s="42">
        <v>0.9</v>
      </c>
      <c r="F568" s="57">
        <v>3.5</v>
      </c>
    </row>
    <row r="569" spans="1:6" ht="24" x14ac:dyDescent="0.2">
      <c r="A569" s="62" t="s">
        <v>59</v>
      </c>
      <c r="B569" s="41" t="s">
        <v>1302</v>
      </c>
      <c r="C569" s="41" t="s">
        <v>727</v>
      </c>
      <c r="D569" s="39"/>
      <c r="E569" s="42">
        <v>0.33</v>
      </c>
      <c r="F569" s="57">
        <v>3.23</v>
      </c>
    </row>
    <row r="570" spans="1:6" x14ac:dyDescent="0.2">
      <c r="A570" s="60" t="s">
        <v>59</v>
      </c>
      <c r="B570" s="37" t="s">
        <v>1306</v>
      </c>
      <c r="C570" s="38" t="s">
        <v>728</v>
      </c>
      <c r="D570" s="39"/>
      <c r="E570" s="45">
        <v>0.33</v>
      </c>
      <c r="F570" s="61">
        <v>3.23</v>
      </c>
    </row>
    <row r="571" spans="1:6" x14ac:dyDescent="0.2">
      <c r="A571" s="60" t="s">
        <v>59</v>
      </c>
      <c r="B571" s="37" t="s">
        <v>1285</v>
      </c>
      <c r="C571" s="38" t="s">
        <v>729</v>
      </c>
      <c r="D571" s="39"/>
      <c r="E571" s="45">
        <v>1.2</v>
      </c>
      <c r="F571" s="61">
        <v>4.4800000000000004</v>
      </c>
    </row>
    <row r="572" spans="1:6" x14ac:dyDescent="0.2">
      <c r="A572" s="60" t="s">
        <v>59</v>
      </c>
      <c r="B572" s="37" t="s">
        <v>71</v>
      </c>
      <c r="C572" s="38" t="s">
        <v>730</v>
      </c>
      <c r="D572" s="39"/>
      <c r="E572" s="45">
        <v>1.08</v>
      </c>
      <c r="F572" s="61">
        <v>5.25</v>
      </c>
    </row>
    <row r="573" spans="1:6" ht="24" x14ac:dyDescent="0.2">
      <c r="A573" s="60" t="s">
        <v>59</v>
      </c>
      <c r="B573" s="37" t="s">
        <v>71</v>
      </c>
      <c r="C573" s="38" t="s">
        <v>731</v>
      </c>
      <c r="D573" s="39"/>
      <c r="E573" s="45">
        <v>1.8</v>
      </c>
      <c r="F573" s="61">
        <v>2.33</v>
      </c>
    </row>
    <row r="574" spans="1:6" x14ac:dyDescent="0.2">
      <c r="A574" s="62" t="s">
        <v>59</v>
      </c>
      <c r="B574" s="41" t="s">
        <v>71</v>
      </c>
      <c r="C574" s="41" t="s">
        <v>732</v>
      </c>
      <c r="D574" s="39"/>
      <c r="E574" s="42">
        <v>0.39</v>
      </c>
      <c r="F574" s="57">
        <v>2.33</v>
      </c>
    </row>
    <row r="575" spans="1:6" x14ac:dyDescent="0.2">
      <c r="A575" s="62" t="s">
        <v>59</v>
      </c>
      <c r="B575" s="41" t="s">
        <v>1301</v>
      </c>
      <c r="C575" s="41" t="s">
        <v>733</v>
      </c>
      <c r="D575" s="39"/>
      <c r="E575" s="42">
        <v>0.27</v>
      </c>
      <c r="F575" s="57">
        <v>2.33</v>
      </c>
    </row>
    <row r="576" spans="1:6" ht="24" x14ac:dyDescent="0.2">
      <c r="A576" s="62" t="s">
        <v>59</v>
      </c>
      <c r="B576" s="41" t="s">
        <v>1301</v>
      </c>
      <c r="C576" s="41" t="s">
        <v>734</v>
      </c>
      <c r="D576" s="39"/>
      <c r="E576" s="42">
        <v>1.2</v>
      </c>
      <c r="F576" s="57">
        <v>8.98</v>
      </c>
    </row>
    <row r="577" spans="1:6" ht="24" x14ac:dyDescent="0.2">
      <c r="A577" s="60" t="s">
        <v>59</v>
      </c>
      <c r="B577" s="37" t="s">
        <v>1277</v>
      </c>
      <c r="C577" s="38" t="s">
        <v>735</v>
      </c>
      <c r="D577" s="39"/>
      <c r="E577" s="45">
        <v>0.7</v>
      </c>
      <c r="F577" s="61">
        <v>1.98</v>
      </c>
    </row>
    <row r="578" spans="1:6" ht="24" x14ac:dyDescent="0.2">
      <c r="A578" s="60" t="s">
        <v>59</v>
      </c>
      <c r="B578" s="37"/>
      <c r="C578" s="38" t="s">
        <v>736</v>
      </c>
      <c r="D578" s="39"/>
      <c r="E578" s="45">
        <v>1.1000000000000001</v>
      </c>
      <c r="F578" s="61">
        <v>4.08</v>
      </c>
    </row>
    <row r="579" spans="1:6" x14ac:dyDescent="0.2">
      <c r="A579" s="62" t="s">
        <v>59</v>
      </c>
      <c r="B579" s="41"/>
      <c r="C579" s="41" t="s">
        <v>737</v>
      </c>
      <c r="D579" s="39"/>
      <c r="E579" s="42">
        <v>2.5</v>
      </c>
      <c r="F579" s="57">
        <v>6.98</v>
      </c>
    </row>
    <row r="580" spans="1:6" x14ac:dyDescent="0.2">
      <c r="A580" s="62" t="s">
        <v>59</v>
      </c>
      <c r="B580" s="41" t="s">
        <v>61</v>
      </c>
      <c r="C580" s="41" t="s">
        <v>738</v>
      </c>
      <c r="D580" s="39"/>
      <c r="E580" s="42">
        <v>1.8</v>
      </c>
      <c r="F580" s="57">
        <v>5.99</v>
      </c>
    </row>
    <row r="581" spans="1:6" ht="36" x14ac:dyDescent="0.2">
      <c r="A581" s="60" t="s">
        <v>59</v>
      </c>
      <c r="B581" s="37" t="s">
        <v>67</v>
      </c>
      <c r="C581" s="38" t="s">
        <v>739</v>
      </c>
      <c r="D581" s="39"/>
      <c r="E581" s="45">
        <v>1.3</v>
      </c>
      <c r="F581" s="61">
        <v>3.8</v>
      </c>
    </row>
    <row r="582" spans="1:6" ht="24" x14ac:dyDescent="0.2">
      <c r="A582" s="60" t="s">
        <v>59</v>
      </c>
      <c r="B582" s="37" t="s">
        <v>67</v>
      </c>
      <c r="C582" s="38" t="s">
        <v>740</v>
      </c>
      <c r="D582" s="39"/>
      <c r="E582" s="45">
        <v>0.77</v>
      </c>
      <c r="F582" s="61">
        <v>3.5</v>
      </c>
    </row>
    <row r="583" spans="1:6" ht="48" x14ac:dyDescent="0.2">
      <c r="A583" s="60" t="s">
        <v>59</v>
      </c>
      <c r="B583" s="37" t="s">
        <v>70</v>
      </c>
      <c r="C583" s="38" t="s">
        <v>741</v>
      </c>
      <c r="D583" s="39"/>
      <c r="E583" s="45">
        <v>0.81</v>
      </c>
      <c r="F583" s="61">
        <v>3.5</v>
      </c>
    </row>
    <row r="584" spans="1:6" x14ac:dyDescent="0.2">
      <c r="A584" s="62" t="s">
        <v>59</v>
      </c>
      <c r="B584" s="41" t="s">
        <v>1307</v>
      </c>
      <c r="C584" s="41" t="s">
        <v>742</v>
      </c>
      <c r="D584" s="39"/>
      <c r="E584" s="42">
        <v>0.04</v>
      </c>
      <c r="F584" s="57">
        <v>4.49</v>
      </c>
    </row>
    <row r="585" spans="1:6" x14ac:dyDescent="0.2">
      <c r="A585" s="62" t="s">
        <v>59</v>
      </c>
      <c r="B585" s="41" t="s">
        <v>1307</v>
      </c>
      <c r="C585" s="41" t="s">
        <v>742</v>
      </c>
      <c r="D585" s="39"/>
      <c r="E585" s="42">
        <v>4.0599999999999996</v>
      </c>
      <c r="F585" s="57">
        <v>30</v>
      </c>
    </row>
    <row r="586" spans="1:6" x14ac:dyDescent="0.2">
      <c r="A586" s="60" t="s">
        <v>59</v>
      </c>
      <c r="B586" s="37" t="s">
        <v>1308</v>
      </c>
      <c r="C586" s="38" t="s">
        <v>743</v>
      </c>
      <c r="D586" s="39"/>
      <c r="E586" s="45">
        <v>5.59</v>
      </c>
      <c r="F586" s="61">
        <v>30</v>
      </c>
    </row>
    <row r="587" spans="1:6" x14ac:dyDescent="0.2">
      <c r="A587" s="60" t="s">
        <v>59</v>
      </c>
      <c r="B587" s="37" t="s">
        <v>1308</v>
      </c>
      <c r="C587" s="38" t="s">
        <v>743</v>
      </c>
      <c r="D587" s="39"/>
      <c r="E587" s="45">
        <v>5</v>
      </c>
      <c r="F587" s="61">
        <v>21.57</v>
      </c>
    </row>
    <row r="588" spans="1:6" ht="24" x14ac:dyDescent="0.2">
      <c r="A588" s="62" t="s">
        <v>59</v>
      </c>
      <c r="B588" s="41" t="s">
        <v>1280</v>
      </c>
      <c r="C588" s="41" t="s">
        <v>744</v>
      </c>
      <c r="D588" s="39"/>
      <c r="E588" s="42">
        <v>2</v>
      </c>
      <c r="F588" s="57">
        <v>11.63</v>
      </c>
    </row>
    <row r="589" spans="1:6" x14ac:dyDescent="0.2">
      <c r="A589" s="60" t="s">
        <v>72</v>
      </c>
      <c r="B589" s="37" t="s">
        <v>1309</v>
      </c>
      <c r="C589" s="38" t="s">
        <v>745</v>
      </c>
      <c r="D589" s="39"/>
      <c r="E589" s="45">
        <v>7.12</v>
      </c>
      <c r="F589" s="61">
        <v>3.49</v>
      </c>
    </row>
    <row r="590" spans="1:6" x14ac:dyDescent="0.2">
      <c r="A590" s="60" t="s">
        <v>72</v>
      </c>
      <c r="B590" s="37" t="s">
        <v>1310</v>
      </c>
      <c r="C590" s="38" t="s">
        <v>746</v>
      </c>
      <c r="D590" s="39"/>
      <c r="E590" s="45">
        <v>15.9</v>
      </c>
      <c r="F590" s="61">
        <v>5.38</v>
      </c>
    </row>
    <row r="591" spans="1:6" x14ac:dyDescent="0.2">
      <c r="A591" s="60" t="s">
        <v>72</v>
      </c>
      <c r="B591" s="37" t="s">
        <v>1311</v>
      </c>
      <c r="C591" s="38" t="s">
        <v>747</v>
      </c>
      <c r="D591" s="39"/>
      <c r="E591" s="45">
        <v>1.7</v>
      </c>
      <c r="F591" s="61">
        <v>2.4900000000000002</v>
      </c>
    </row>
    <row r="592" spans="1:6" x14ac:dyDescent="0.2">
      <c r="A592" s="62" t="s">
        <v>72</v>
      </c>
      <c r="B592" s="41" t="s">
        <v>1312</v>
      </c>
      <c r="C592" s="41" t="s">
        <v>748</v>
      </c>
      <c r="D592" s="39"/>
      <c r="E592" s="42">
        <v>14.24</v>
      </c>
      <c r="F592" s="57">
        <v>7.49</v>
      </c>
    </row>
    <row r="593" spans="1:6" x14ac:dyDescent="0.2">
      <c r="A593" s="60" t="s">
        <v>72</v>
      </c>
      <c r="B593" s="37" t="s">
        <v>1313</v>
      </c>
      <c r="C593" s="38" t="s">
        <v>749</v>
      </c>
      <c r="D593" s="39"/>
      <c r="E593" s="45">
        <v>7.5</v>
      </c>
      <c r="F593" s="61">
        <v>7.5</v>
      </c>
    </row>
    <row r="594" spans="1:6" x14ac:dyDescent="0.2">
      <c r="A594" s="62" t="s">
        <v>72</v>
      </c>
      <c r="B594" s="41" t="s">
        <v>1314</v>
      </c>
      <c r="C594" s="41" t="s">
        <v>750</v>
      </c>
      <c r="D594" s="39"/>
      <c r="E594" s="42">
        <v>2.6</v>
      </c>
      <c r="F594" s="57">
        <v>2.4900000000000002</v>
      </c>
    </row>
    <row r="595" spans="1:6" x14ac:dyDescent="0.2">
      <c r="A595" s="62" t="s">
        <v>72</v>
      </c>
      <c r="B595" s="41" t="s">
        <v>1315</v>
      </c>
      <c r="C595" s="41" t="s">
        <v>751</v>
      </c>
      <c r="D595" s="39"/>
      <c r="E595" s="42">
        <v>11</v>
      </c>
      <c r="F595" s="57">
        <v>9.94</v>
      </c>
    </row>
    <row r="596" spans="1:6" x14ac:dyDescent="0.2">
      <c r="A596" s="60" t="s">
        <v>72</v>
      </c>
      <c r="B596" s="37" t="s">
        <v>1316</v>
      </c>
      <c r="C596" s="38" t="s">
        <v>752</v>
      </c>
      <c r="D596" s="39"/>
      <c r="E596" s="45">
        <v>1.08</v>
      </c>
      <c r="F596" s="61">
        <v>2.6</v>
      </c>
    </row>
    <row r="597" spans="1:6" x14ac:dyDescent="0.2">
      <c r="A597" s="62" t="s">
        <v>73</v>
      </c>
      <c r="B597" s="41" t="s">
        <v>1317</v>
      </c>
      <c r="C597" s="41" t="s">
        <v>753</v>
      </c>
      <c r="D597" s="39" t="s">
        <v>111</v>
      </c>
      <c r="E597" s="42">
        <v>13.4</v>
      </c>
      <c r="F597" s="57">
        <v>10.1</v>
      </c>
    </row>
    <row r="598" spans="1:6" ht="36" x14ac:dyDescent="0.2">
      <c r="A598" s="60" t="s">
        <v>73</v>
      </c>
      <c r="B598" s="37" t="s">
        <v>1318</v>
      </c>
      <c r="C598" s="38" t="s">
        <v>754</v>
      </c>
      <c r="D598" s="39" t="s">
        <v>111</v>
      </c>
      <c r="E598" s="45">
        <v>33.200000000000003</v>
      </c>
      <c r="F598" s="61">
        <v>8.93</v>
      </c>
    </row>
    <row r="599" spans="1:6" x14ac:dyDescent="0.2">
      <c r="A599" s="62" t="s">
        <v>73</v>
      </c>
      <c r="B599" s="41" t="s">
        <v>1319</v>
      </c>
      <c r="C599" s="41" t="s">
        <v>755</v>
      </c>
      <c r="D599" s="39" t="s">
        <v>111</v>
      </c>
      <c r="E599" s="42">
        <v>4</v>
      </c>
      <c r="F599" s="57">
        <v>2.63</v>
      </c>
    </row>
    <row r="600" spans="1:6" ht="24" x14ac:dyDescent="0.2">
      <c r="A600" s="62" t="s">
        <v>73</v>
      </c>
      <c r="B600" s="41" t="s">
        <v>1320</v>
      </c>
      <c r="C600" s="41" t="s">
        <v>756</v>
      </c>
      <c r="D600" s="39" t="s">
        <v>1465</v>
      </c>
      <c r="E600" s="42">
        <v>5.2</v>
      </c>
      <c r="F600" s="57">
        <v>2.46</v>
      </c>
    </row>
    <row r="601" spans="1:6" x14ac:dyDescent="0.2">
      <c r="A601" s="62" t="s">
        <v>73</v>
      </c>
      <c r="B601" s="41" t="s">
        <v>1321</v>
      </c>
      <c r="C601" s="41" t="s">
        <v>757</v>
      </c>
      <c r="D601" s="39" t="s">
        <v>111</v>
      </c>
      <c r="E601" s="42">
        <v>1.35</v>
      </c>
      <c r="F601" s="57">
        <v>1.37</v>
      </c>
    </row>
    <row r="602" spans="1:6" x14ac:dyDescent="0.2">
      <c r="A602" s="62" t="s">
        <v>73</v>
      </c>
      <c r="B602" s="41" t="s">
        <v>1321</v>
      </c>
      <c r="C602" s="41" t="s">
        <v>758</v>
      </c>
      <c r="D602" s="39" t="s">
        <v>111</v>
      </c>
      <c r="E602" s="42">
        <v>2.5499999999999998</v>
      </c>
      <c r="F602" s="57">
        <v>2.2200000000000002</v>
      </c>
    </row>
    <row r="603" spans="1:6" x14ac:dyDescent="0.2">
      <c r="A603" s="62" t="s">
        <v>73</v>
      </c>
      <c r="B603" s="41" t="s">
        <v>1321</v>
      </c>
      <c r="C603" s="41" t="s">
        <v>759</v>
      </c>
      <c r="D603" s="39" t="s">
        <v>111</v>
      </c>
      <c r="E603" s="42">
        <v>2</v>
      </c>
      <c r="F603" s="57">
        <v>1.7</v>
      </c>
    </row>
    <row r="604" spans="1:6" x14ac:dyDescent="0.2">
      <c r="A604" s="62" t="s">
        <v>73</v>
      </c>
      <c r="B604" s="41" t="s">
        <v>1322</v>
      </c>
      <c r="C604" s="41" t="s">
        <v>760</v>
      </c>
      <c r="D604" s="39" t="s">
        <v>111</v>
      </c>
      <c r="E604" s="42">
        <v>3.5</v>
      </c>
      <c r="F604" s="57">
        <v>2.98</v>
      </c>
    </row>
    <row r="605" spans="1:6" x14ac:dyDescent="0.2">
      <c r="A605" s="60" t="s">
        <v>73</v>
      </c>
      <c r="B605" s="37" t="s">
        <v>1322</v>
      </c>
      <c r="C605" s="38" t="s">
        <v>761</v>
      </c>
      <c r="D605" s="39" t="s">
        <v>111</v>
      </c>
      <c r="E605" s="45">
        <v>7.3</v>
      </c>
      <c r="F605" s="61">
        <v>2.3199999999999998</v>
      </c>
    </row>
    <row r="606" spans="1:6" x14ac:dyDescent="0.2">
      <c r="A606" s="60" t="s">
        <v>73</v>
      </c>
      <c r="B606" s="37" t="s">
        <v>1317</v>
      </c>
      <c r="C606" s="38" t="s">
        <v>762</v>
      </c>
      <c r="D606" s="39" t="s">
        <v>111</v>
      </c>
      <c r="E606" s="45">
        <v>3</v>
      </c>
      <c r="F606" s="61">
        <v>1.43</v>
      </c>
    </row>
    <row r="607" spans="1:6" ht="24" x14ac:dyDescent="0.2">
      <c r="A607" s="60" t="s">
        <v>73</v>
      </c>
      <c r="B607" s="37" t="s">
        <v>1323</v>
      </c>
      <c r="C607" s="38" t="s">
        <v>763</v>
      </c>
      <c r="D607" s="39" t="s">
        <v>111</v>
      </c>
      <c r="E607" s="45">
        <v>13.5</v>
      </c>
      <c r="F607" s="61">
        <v>2.06</v>
      </c>
    </row>
    <row r="608" spans="1:6" x14ac:dyDescent="0.2">
      <c r="A608" s="62" t="s">
        <v>73</v>
      </c>
      <c r="B608" s="41" t="s">
        <v>1324</v>
      </c>
      <c r="C608" s="41" t="s">
        <v>764</v>
      </c>
      <c r="D608" s="39" t="s">
        <v>111</v>
      </c>
      <c r="E608" s="42">
        <v>7.95</v>
      </c>
      <c r="F608" s="57">
        <v>1.65</v>
      </c>
    </row>
    <row r="609" spans="1:6" x14ac:dyDescent="0.2">
      <c r="A609" s="60" t="s">
        <v>73</v>
      </c>
      <c r="B609" s="37" t="s">
        <v>1317</v>
      </c>
      <c r="C609" s="38" t="s">
        <v>765</v>
      </c>
      <c r="D609" s="39" t="s">
        <v>111</v>
      </c>
      <c r="E609" s="45">
        <v>6.9</v>
      </c>
      <c r="F609" s="61">
        <v>1.06</v>
      </c>
    </row>
    <row r="610" spans="1:6" x14ac:dyDescent="0.2">
      <c r="A610" s="60" t="s">
        <v>73</v>
      </c>
      <c r="B610" s="37" t="s">
        <v>1325</v>
      </c>
      <c r="C610" s="38" t="s">
        <v>766</v>
      </c>
      <c r="D610" s="39" t="s">
        <v>111</v>
      </c>
      <c r="E610" s="45">
        <v>3.3</v>
      </c>
      <c r="F610" s="61">
        <v>2.72</v>
      </c>
    </row>
    <row r="611" spans="1:6" x14ac:dyDescent="0.2">
      <c r="A611" s="60" t="s">
        <v>73</v>
      </c>
      <c r="B611" s="37" t="s">
        <v>1326</v>
      </c>
      <c r="C611" s="38" t="s">
        <v>767</v>
      </c>
      <c r="D611" s="39" t="s">
        <v>111</v>
      </c>
      <c r="E611" s="45">
        <v>1.2</v>
      </c>
      <c r="F611" s="61">
        <v>1.36</v>
      </c>
    </row>
    <row r="612" spans="1:6" x14ac:dyDescent="0.2">
      <c r="A612" s="58" t="s">
        <v>73</v>
      </c>
      <c r="B612" s="46" t="s">
        <v>1327</v>
      </c>
      <c r="C612" s="41" t="s">
        <v>768</v>
      </c>
      <c r="D612" s="39" t="s">
        <v>111</v>
      </c>
      <c r="E612" s="43">
        <v>1.2</v>
      </c>
      <c r="F612" s="59">
        <v>4.9000000000000004</v>
      </c>
    </row>
    <row r="613" spans="1:6" x14ac:dyDescent="0.2">
      <c r="A613" s="58" t="s">
        <v>74</v>
      </c>
      <c r="B613" s="46" t="s">
        <v>1328</v>
      </c>
      <c r="C613" s="41" t="s">
        <v>769</v>
      </c>
      <c r="D613" s="39"/>
      <c r="E613" s="43">
        <v>4.0999999999999996</v>
      </c>
      <c r="F613" s="59">
        <v>8.2600557600000002</v>
      </c>
    </row>
    <row r="614" spans="1:6" x14ac:dyDescent="0.2">
      <c r="A614" s="58" t="s">
        <v>74</v>
      </c>
      <c r="B614" s="46" t="s">
        <v>75</v>
      </c>
      <c r="C614" s="41" t="s">
        <v>770</v>
      </c>
      <c r="D614" s="39"/>
      <c r="E614" s="43">
        <v>6.75</v>
      </c>
      <c r="F614" s="59">
        <v>9.5941234600000005</v>
      </c>
    </row>
    <row r="615" spans="1:6" ht="24" x14ac:dyDescent="0.2">
      <c r="A615" s="58" t="s">
        <v>74</v>
      </c>
      <c r="B615" s="46" t="s">
        <v>1329</v>
      </c>
      <c r="C615" s="41" t="s">
        <v>771</v>
      </c>
      <c r="D615" s="39"/>
      <c r="E615" s="43">
        <v>1.5</v>
      </c>
      <c r="F615" s="59">
        <v>3.2943687599999998</v>
      </c>
    </row>
    <row r="616" spans="1:6" x14ac:dyDescent="0.2">
      <c r="A616" s="62" t="s">
        <v>74</v>
      </c>
      <c r="B616" s="41" t="s">
        <v>1330</v>
      </c>
      <c r="C616" s="41" t="s">
        <v>772</v>
      </c>
      <c r="D616" s="39"/>
      <c r="E616" s="42">
        <v>15</v>
      </c>
      <c r="F616" s="57">
        <v>4.3941575500000001</v>
      </c>
    </row>
    <row r="617" spans="1:6" x14ac:dyDescent="0.2">
      <c r="A617" s="62" t="s">
        <v>74</v>
      </c>
      <c r="B617" s="41" t="s">
        <v>1331</v>
      </c>
      <c r="C617" s="41" t="s">
        <v>773</v>
      </c>
      <c r="D617" s="39"/>
      <c r="E617" s="42">
        <v>2</v>
      </c>
      <c r="F617" s="57">
        <v>3.29998814</v>
      </c>
    </row>
    <row r="618" spans="1:6" ht="24" x14ac:dyDescent="0.2">
      <c r="A618" s="60" t="s">
        <v>74</v>
      </c>
      <c r="B618" s="37" t="s">
        <v>1332</v>
      </c>
      <c r="C618" s="38" t="s">
        <v>774</v>
      </c>
      <c r="D618" s="39"/>
      <c r="E618" s="45">
        <v>2.4E-2</v>
      </c>
      <c r="F618" s="61">
        <v>3.9953624799999998</v>
      </c>
    </row>
    <row r="619" spans="1:6" x14ac:dyDescent="0.2">
      <c r="A619" s="62" t="s">
        <v>76</v>
      </c>
      <c r="B619" s="41" t="s">
        <v>1333</v>
      </c>
      <c r="C619" s="41" t="s">
        <v>775</v>
      </c>
      <c r="D619" s="39" t="s">
        <v>1466</v>
      </c>
      <c r="E619" s="42">
        <v>5</v>
      </c>
      <c r="F619" s="57">
        <v>9.98</v>
      </c>
    </row>
    <row r="620" spans="1:6" x14ac:dyDescent="0.2">
      <c r="A620" s="62" t="s">
        <v>76</v>
      </c>
      <c r="B620" s="41" t="s">
        <v>1334</v>
      </c>
      <c r="C620" s="41" t="s">
        <v>776</v>
      </c>
      <c r="D620" s="39" t="s">
        <v>1466</v>
      </c>
      <c r="E620" s="42">
        <v>6</v>
      </c>
      <c r="F620" s="57">
        <v>10.44</v>
      </c>
    </row>
    <row r="621" spans="1:6" x14ac:dyDescent="0.2">
      <c r="A621" s="60" t="s">
        <v>76</v>
      </c>
      <c r="B621" s="37" t="s">
        <v>1335</v>
      </c>
      <c r="C621" s="38" t="s">
        <v>777</v>
      </c>
      <c r="D621" s="39" t="s">
        <v>1466</v>
      </c>
      <c r="E621" s="45">
        <v>3.5</v>
      </c>
      <c r="F621" s="61">
        <v>5.99</v>
      </c>
    </row>
    <row r="622" spans="1:6" x14ac:dyDescent="0.2">
      <c r="A622" s="60" t="s">
        <v>76</v>
      </c>
      <c r="B622" s="37" t="s">
        <v>1336</v>
      </c>
      <c r="C622" s="38" t="s">
        <v>778</v>
      </c>
      <c r="D622" s="39" t="s">
        <v>1466</v>
      </c>
      <c r="E622" s="45">
        <v>7</v>
      </c>
      <c r="F622" s="61">
        <v>9.68</v>
      </c>
    </row>
    <row r="623" spans="1:6" x14ac:dyDescent="0.2">
      <c r="A623" s="60" t="s">
        <v>76</v>
      </c>
      <c r="B623" s="37" t="s">
        <v>1335</v>
      </c>
      <c r="C623" s="38" t="s">
        <v>779</v>
      </c>
      <c r="D623" s="39" t="s">
        <v>1466</v>
      </c>
      <c r="E623" s="45">
        <v>10</v>
      </c>
      <c r="F623" s="61">
        <v>9.41</v>
      </c>
    </row>
    <row r="624" spans="1:6" ht="24" x14ac:dyDescent="0.2">
      <c r="A624" s="62" t="s">
        <v>76</v>
      </c>
      <c r="B624" s="41" t="s">
        <v>1335</v>
      </c>
      <c r="C624" s="41" t="s">
        <v>780</v>
      </c>
      <c r="D624" s="39" t="s">
        <v>1466</v>
      </c>
      <c r="E624" s="42">
        <v>6</v>
      </c>
      <c r="F624" s="57">
        <v>10.49</v>
      </c>
    </row>
    <row r="625" spans="1:6" x14ac:dyDescent="0.2">
      <c r="A625" s="60" t="s">
        <v>76</v>
      </c>
      <c r="B625" s="37" t="s">
        <v>1337</v>
      </c>
      <c r="C625" s="38" t="s">
        <v>781</v>
      </c>
      <c r="D625" s="39" t="s">
        <v>1466</v>
      </c>
      <c r="E625" s="45">
        <v>23</v>
      </c>
      <c r="F625" s="61">
        <v>10.49</v>
      </c>
    </row>
    <row r="626" spans="1:6" x14ac:dyDescent="0.2">
      <c r="A626" s="60" t="s">
        <v>76</v>
      </c>
      <c r="B626" s="37" t="s">
        <v>1337</v>
      </c>
      <c r="C626" s="38" t="s">
        <v>782</v>
      </c>
      <c r="D626" s="39" t="s">
        <v>1466</v>
      </c>
      <c r="E626" s="45">
        <v>8</v>
      </c>
      <c r="F626" s="61">
        <v>7.31</v>
      </c>
    </row>
    <row r="627" spans="1:6" x14ac:dyDescent="0.2">
      <c r="A627" s="58" t="s">
        <v>76</v>
      </c>
      <c r="B627" s="41" t="s">
        <v>1338</v>
      </c>
      <c r="C627" s="41" t="s">
        <v>783</v>
      </c>
      <c r="D627" s="39" t="s">
        <v>1466</v>
      </c>
      <c r="E627" s="51">
        <v>3</v>
      </c>
      <c r="F627" s="63">
        <v>2.99</v>
      </c>
    </row>
    <row r="628" spans="1:6" ht="24" x14ac:dyDescent="0.2">
      <c r="A628" s="62" t="s">
        <v>76</v>
      </c>
      <c r="B628" s="41" t="s">
        <v>1336</v>
      </c>
      <c r="C628" s="41" t="s">
        <v>784</v>
      </c>
      <c r="D628" s="39" t="s">
        <v>1466</v>
      </c>
      <c r="E628" s="42">
        <v>30</v>
      </c>
      <c r="F628" s="57">
        <v>7</v>
      </c>
    </row>
    <row r="629" spans="1:6" x14ac:dyDescent="0.2">
      <c r="A629" s="62" t="s">
        <v>76</v>
      </c>
      <c r="B629" s="41" t="s">
        <v>1336</v>
      </c>
      <c r="C629" s="41" t="s">
        <v>785</v>
      </c>
      <c r="D629" s="39" t="s">
        <v>1467</v>
      </c>
      <c r="E629" s="42">
        <v>20</v>
      </c>
      <c r="F629" s="57">
        <v>4.78</v>
      </c>
    </row>
    <row r="630" spans="1:6" x14ac:dyDescent="0.2">
      <c r="A630" s="62" t="s">
        <v>76</v>
      </c>
      <c r="B630" s="41" t="s">
        <v>1339</v>
      </c>
      <c r="C630" s="41" t="s">
        <v>786</v>
      </c>
      <c r="D630" s="39" t="s">
        <v>1462</v>
      </c>
      <c r="E630" s="42">
        <v>8.6999999999999993</v>
      </c>
      <c r="F630" s="57">
        <v>9.6999999999999993</v>
      </c>
    </row>
    <row r="631" spans="1:6" x14ac:dyDescent="0.2">
      <c r="A631" s="62" t="s">
        <v>76</v>
      </c>
      <c r="B631" s="41" t="s">
        <v>1340</v>
      </c>
      <c r="C631" s="41" t="s">
        <v>787</v>
      </c>
      <c r="D631" s="39" t="s">
        <v>1466</v>
      </c>
      <c r="E631" s="42">
        <v>11</v>
      </c>
      <c r="F631" s="57">
        <v>10.47</v>
      </c>
    </row>
    <row r="632" spans="1:6" ht="24" x14ac:dyDescent="0.2">
      <c r="A632" s="62" t="s">
        <v>76</v>
      </c>
      <c r="B632" s="41" t="s">
        <v>1341</v>
      </c>
      <c r="C632" s="41" t="s">
        <v>788</v>
      </c>
      <c r="D632" s="39" t="s">
        <v>1466</v>
      </c>
      <c r="E632" s="42">
        <v>6</v>
      </c>
      <c r="F632" s="57">
        <v>10.48</v>
      </c>
    </row>
    <row r="633" spans="1:6" x14ac:dyDescent="0.2">
      <c r="A633" s="62" t="s">
        <v>76</v>
      </c>
      <c r="B633" s="41" t="s">
        <v>1342</v>
      </c>
      <c r="C633" s="41" t="s">
        <v>789</v>
      </c>
      <c r="D633" s="39" t="s">
        <v>1462</v>
      </c>
      <c r="E633" s="42">
        <v>10</v>
      </c>
      <c r="F633" s="57">
        <v>9.89</v>
      </c>
    </row>
    <row r="634" spans="1:6" x14ac:dyDescent="0.2">
      <c r="A634" s="62" t="s">
        <v>76</v>
      </c>
      <c r="B634" s="41" t="s">
        <v>1343</v>
      </c>
      <c r="C634" s="41" t="s">
        <v>790</v>
      </c>
      <c r="D634" s="39" t="s">
        <v>1467</v>
      </c>
      <c r="E634" s="42">
        <v>3.5</v>
      </c>
      <c r="F634" s="57">
        <v>4.5</v>
      </c>
    </row>
    <row r="635" spans="1:6" x14ac:dyDescent="0.2">
      <c r="A635" s="62" t="s">
        <v>76</v>
      </c>
      <c r="B635" s="41" t="s">
        <v>1344</v>
      </c>
      <c r="C635" s="41" t="s">
        <v>791</v>
      </c>
      <c r="D635" s="39" t="s">
        <v>1466</v>
      </c>
      <c r="E635" s="42">
        <v>11.5</v>
      </c>
      <c r="F635" s="57">
        <v>6.68</v>
      </c>
    </row>
    <row r="636" spans="1:6" ht="24" x14ac:dyDescent="0.2">
      <c r="A636" s="60" t="s">
        <v>76</v>
      </c>
      <c r="B636" s="37" t="s">
        <v>1335</v>
      </c>
      <c r="C636" s="38" t="s">
        <v>792</v>
      </c>
      <c r="D636" s="39" t="s">
        <v>1466</v>
      </c>
      <c r="E636" s="45">
        <v>6.1</v>
      </c>
      <c r="F636" s="61">
        <v>10.01</v>
      </c>
    </row>
    <row r="637" spans="1:6" x14ac:dyDescent="0.2">
      <c r="A637" s="60" t="s">
        <v>76</v>
      </c>
      <c r="B637" s="37" t="s">
        <v>1345</v>
      </c>
      <c r="C637" s="38" t="s">
        <v>793</v>
      </c>
      <c r="D637" s="39" t="s">
        <v>1466</v>
      </c>
      <c r="E637" s="45">
        <v>12</v>
      </c>
      <c r="F637" s="61">
        <v>10.49</v>
      </c>
    </row>
    <row r="638" spans="1:6" x14ac:dyDescent="0.2">
      <c r="A638" s="60" t="s">
        <v>76</v>
      </c>
      <c r="B638" s="37" t="s">
        <v>1346</v>
      </c>
      <c r="C638" s="38" t="s">
        <v>794</v>
      </c>
      <c r="D638" s="39" t="s">
        <v>1462</v>
      </c>
      <c r="E638" s="45">
        <v>6</v>
      </c>
      <c r="F638" s="61">
        <v>9.9600000000000009</v>
      </c>
    </row>
    <row r="639" spans="1:6" x14ac:dyDescent="0.2">
      <c r="A639" s="60" t="s">
        <v>76</v>
      </c>
      <c r="B639" s="37" t="s">
        <v>1342</v>
      </c>
      <c r="C639" s="38" t="s">
        <v>795</v>
      </c>
      <c r="D639" s="39" t="s">
        <v>1462</v>
      </c>
      <c r="E639" s="45">
        <v>10</v>
      </c>
      <c r="F639" s="61">
        <v>10.19</v>
      </c>
    </row>
    <row r="640" spans="1:6" ht="24" x14ac:dyDescent="0.2">
      <c r="A640" s="60" t="s">
        <v>76</v>
      </c>
      <c r="B640" s="37" t="s">
        <v>1335</v>
      </c>
      <c r="C640" s="38" t="s">
        <v>796</v>
      </c>
      <c r="D640" s="39" t="s">
        <v>1466</v>
      </c>
      <c r="E640" s="45">
        <v>3.8</v>
      </c>
      <c r="F640" s="61">
        <v>3.15</v>
      </c>
    </row>
    <row r="641" spans="1:6" x14ac:dyDescent="0.2">
      <c r="A641" s="60" t="s">
        <v>76</v>
      </c>
      <c r="B641" s="37" t="s">
        <v>1341</v>
      </c>
      <c r="C641" s="38" t="s">
        <v>797</v>
      </c>
      <c r="D641" s="39" t="s">
        <v>1466</v>
      </c>
      <c r="E641" s="45">
        <v>35</v>
      </c>
      <c r="F641" s="61">
        <v>9.9700000000000006</v>
      </c>
    </row>
    <row r="642" spans="1:6" x14ac:dyDescent="0.2">
      <c r="A642" s="62" t="s">
        <v>76</v>
      </c>
      <c r="B642" s="41" t="s">
        <v>1347</v>
      </c>
      <c r="C642" s="41" t="s">
        <v>798</v>
      </c>
      <c r="D642" s="39" t="s">
        <v>1466</v>
      </c>
      <c r="E642" s="42">
        <v>2.4</v>
      </c>
      <c r="F642" s="57">
        <v>3.94</v>
      </c>
    </row>
    <row r="643" spans="1:6" ht="24" x14ac:dyDescent="0.2">
      <c r="A643" s="62" t="s">
        <v>76</v>
      </c>
      <c r="B643" s="41" t="s">
        <v>1341</v>
      </c>
      <c r="C643" s="41" t="s">
        <v>799</v>
      </c>
      <c r="D643" s="39" t="s">
        <v>1466</v>
      </c>
      <c r="E643" s="42">
        <v>10</v>
      </c>
      <c r="F643" s="57">
        <v>10</v>
      </c>
    </row>
    <row r="644" spans="1:6" x14ac:dyDescent="0.2">
      <c r="A644" s="62" t="s">
        <v>76</v>
      </c>
      <c r="B644" s="41" t="s">
        <v>1338</v>
      </c>
      <c r="C644" s="41" t="s">
        <v>800</v>
      </c>
      <c r="D644" s="39" t="s">
        <v>1466</v>
      </c>
      <c r="E644" s="42">
        <v>2.5</v>
      </c>
      <c r="F644" s="57">
        <v>6.8</v>
      </c>
    </row>
    <row r="645" spans="1:6" x14ac:dyDescent="0.2">
      <c r="A645" s="62" t="s">
        <v>76</v>
      </c>
      <c r="B645" s="41" t="s">
        <v>1348</v>
      </c>
      <c r="C645" s="41" t="s">
        <v>801</v>
      </c>
      <c r="D645" s="39" t="s">
        <v>1466</v>
      </c>
      <c r="E645" s="42">
        <v>5.9</v>
      </c>
      <c r="F645" s="57">
        <v>5.49</v>
      </c>
    </row>
    <row r="646" spans="1:6" x14ac:dyDescent="0.2">
      <c r="A646" s="62" t="s">
        <v>76</v>
      </c>
      <c r="B646" s="41" t="s">
        <v>1348</v>
      </c>
      <c r="C646" s="41" t="s">
        <v>802</v>
      </c>
      <c r="D646" s="39" t="s">
        <v>1466</v>
      </c>
      <c r="E646" s="42">
        <v>7</v>
      </c>
      <c r="F646" s="57">
        <v>5.54</v>
      </c>
    </row>
    <row r="647" spans="1:6" ht="24" x14ac:dyDescent="0.2">
      <c r="A647" s="62" t="s">
        <v>77</v>
      </c>
      <c r="B647" s="41" t="s">
        <v>1349</v>
      </c>
      <c r="C647" s="41" t="s">
        <v>803</v>
      </c>
      <c r="D647" s="39" t="s">
        <v>6</v>
      </c>
      <c r="E647" s="42">
        <v>8.5</v>
      </c>
      <c r="F647" s="57">
        <v>2.9399222200000001</v>
      </c>
    </row>
    <row r="648" spans="1:6" ht="24" x14ac:dyDescent="0.2">
      <c r="A648" s="60" t="s">
        <v>77</v>
      </c>
      <c r="B648" s="37" t="s">
        <v>1350</v>
      </c>
      <c r="C648" s="38" t="s">
        <v>804</v>
      </c>
      <c r="D648" s="39" t="s">
        <v>6</v>
      </c>
      <c r="E648" s="45">
        <v>1.5</v>
      </c>
      <c r="F648" s="61">
        <v>2.99772712</v>
      </c>
    </row>
    <row r="649" spans="1:6" ht="24" x14ac:dyDescent="0.2">
      <c r="A649" s="58" t="s">
        <v>77</v>
      </c>
      <c r="B649" s="37" t="s">
        <v>1351</v>
      </c>
      <c r="C649" s="38" t="s">
        <v>805</v>
      </c>
      <c r="D649" s="39" t="s">
        <v>6</v>
      </c>
      <c r="E649" s="51">
        <v>0.8</v>
      </c>
      <c r="F649" s="63">
        <v>2.8685517699999998</v>
      </c>
    </row>
    <row r="650" spans="1:6" ht="24" x14ac:dyDescent="0.2">
      <c r="A650" s="62" t="s">
        <v>77</v>
      </c>
      <c r="B650" s="41" t="s">
        <v>1352</v>
      </c>
      <c r="C650" s="41" t="s">
        <v>806</v>
      </c>
      <c r="D650" s="39" t="s">
        <v>6</v>
      </c>
      <c r="E650" s="42">
        <v>3</v>
      </c>
      <c r="F650" s="57">
        <v>2.9398075600000002</v>
      </c>
    </row>
    <row r="651" spans="1:6" ht="24" x14ac:dyDescent="0.2">
      <c r="A651" s="60" t="s">
        <v>77</v>
      </c>
      <c r="B651" s="37" t="s">
        <v>1353</v>
      </c>
      <c r="C651" s="38" t="s">
        <v>807</v>
      </c>
      <c r="D651" s="39" t="s">
        <v>6</v>
      </c>
      <c r="E651" s="45">
        <v>8</v>
      </c>
      <c r="F651" s="61">
        <v>2.9373976100000001</v>
      </c>
    </row>
    <row r="652" spans="1:6" ht="48" x14ac:dyDescent="0.2">
      <c r="A652" s="60" t="s">
        <v>77</v>
      </c>
      <c r="B652" s="37" t="s">
        <v>1354</v>
      </c>
      <c r="C652" s="38" t="s">
        <v>808</v>
      </c>
      <c r="D652" s="39" t="s">
        <v>6</v>
      </c>
      <c r="E652" s="45">
        <v>4</v>
      </c>
      <c r="F652" s="61">
        <v>2.93994372</v>
      </c>
    </row>
    <row r="653" spans="1:6" ht="24" x14ac:dyDescent="0.2">
      <c r="A653" s="60" t="s">
        <v>77</v>
      </c>
      <c r="B653" s="37" t="s">
        <v>1355</v>
      </c>
      <c r="C653" s="38" t="s">
        <v>809</v>
      </c>
      <c r="D653" s="39" t="s">
        <v>6</v>
      </c>
      <c r="E653" s="45">
        <v>8.1999999999999993</v>
      </c>
      <c r="F653" s="61">
        <v>2.99899687</v>
      </c>
    </row>
    <row r="654" spans="1:6" ht="36" x14ac:dyDescent="0.2">
      <c r="A654" s="62" t="s">
        <v>77</v>
      </c>
      <c r="B654" s="41" t="s">
        <v>1356</v>
      </c>
      <c r="C654" s="41" t="s">
        <v>810</v>
      </c>
      <c r="D654" s="39" t="s">
        <v>6</v>
      </c>
      <c r="E654" s="42">
        <v>9.1</v>
      </c>
      <c r="F654" s="57">
        <v>2.9999250599999998</v>
      </c>
    </row>
    <row r="655" spans="1:6" ht="24" x14ac:dyDescent="0.2">
      <c r="A655" s="60" t="s">
        <v>77</v>
      </c>
      <c r="B655" s="37" t="s">
        <v>1357</v>
      </c>
      <c r="C655" s="38" t="s">
        <v>811</v>
      </c>
      <c r="D655" s="39" t="s">
        <v>6</v>
      </c>
      <c r="E655" s="45">
        <v>5</v>
      </c>
      <c r="F655" s="61">
        <v>1.24</v>
      </c>
    </row>
    <row r="656" spans="1:6" ht="24" x14ac:dyDescent="0.2">
      <c r="A656" s="60" t="s">
        <v>77</v>
      </c>
      <c r="B656" s="37" t="s">
        <v>1358</v>
      </c>
      <c r="C656" s="38" t="s">
        <v>812</v>
      </c>
      <c r="D656" s="39" t="s">
        <v>6</v>
      </c>
      <c r="E656" s="45">
        <v>5.5</v>
      </c>
      <c r="F656" s="61">
        <v>2.75</v>
      </c>
    </row>
    <row r="657" spans="1:6" ht="48" x14ac:dyDescent="0.2">
      <c r="A657" s="60" t="s">
        <v>77</v>
      </c>
      <c r="B657" s="37" t="s">
        <v>1359</v>
      </c>
      <c r="C657" s="38" t="s">
        <v>813</v>
      </c>
      <c r="D657" s="39" t="s">
        <v>6</v>
      </c>
      <c r="E657" s="45">
        <v>10</v>
      </c>
      <c r="F657" s="61">
        <v>4</v>
      </c>
    </row>
    <row r="658" spans="1:6" ht="36" x14ac:dyDescent="0.2">
      <c r="A658" s="60" t="s">
        <v>77</v>
      </c>
      <c r="B658" s="37" t="s">
        <v>1360</v>
      </c>
      <c r="C658" s="38" t="s">
        <v>814</v>
      </c>
      <c r="D658" s="39" t="s">
        <v>6</v>
      </c>
      <c r="E658" s="45">
        <v>21</v>
      </c>
      <c r="F658" s="61">
        <v>4</v>
      </c>
    </row>
    <row r="659" spans="1:6" x14ac:dyDescent="0.2">
      <c r="A659" s="60" t="s">
        <v>77</v>
      </c>
      <c r="B659" s="37" t="s">
        <v>1361</v>
      </c>
      <c r="C659" s="38" t="s">
        <v>815</v>
      </c>
      <c r="D659" s="39" t="s">
        <v>6</v>
      </c>
      <c r="E659" s="45">
        <v>8.8000000000000007</v>
      </c>
      <c r="F659" s="61">
        <v>3.99</v>
      </c>
    </row>
    <row r="660" spans="1:6" ht="36" x14ac:dyDescent="0.2">
      <c r="A660" s="60" t="s">
        <v>77</v>
      </c>
      <c r="B660" s="37" t="s">
        <v>1362</v>
      </c>
      <c r="C660" s="38" t="s">
        <v>816</v>
      </c>
      <c r="D660" s="39" t="s">
        <v>6</v>
      </c>
      <c r="E660" s="45">
        <v>14.5</v>
      </c>
      <c r="F660" s="61">
        <v>1.19</v>
      </c>
    </row>
    <row r="661" spans="1:6" ht="48" x14ac:dyDescent="0.2">
      <c r="A661" s="60" t="s">
        <v>77</v>
      </c>
      <c r="B661" s="37" t="s">
        <v>78</v>
      </c>
      <c r="C661" s="38" t="s">
        <v>817</v>
      </c>
      <c r="D661" s="39" t="s">
        <v>6</v>
      </c>
      <c r="E661" s="45">
        <v>24.3</v>
      </c>
      <c r="F661" s="61">
        <v>2.5499999999999998</v>
      </c>
    </row>
    <row r="662" spans="1:6" ht="36" x14ac:dyDescent="0.2">
      <c r="A662" s="60" t="s">
        <v>77</v>
      </c>
      <c r="B662" s="37" t="s">
        <v>1363</v>
      </c>
      <c r="C662" s="38" t="s">
        <v>818</v>
      </c>
      <c r="D662" s="39" t="s">
        <v>6</v>
      </c>
      <c r="E662" s="45">
        <v>17</v>
      </c>
      <c r="F662" s="61">
        <v>4.05</v>
      </c>
    </row>
    <row r="663" spans="1:6" x14ac:dyDescent="0.2">
      <c r="A663" s="60" t="s">
        <v>79</v>
      </c>
      <c r="B663" s="37" t="s">
        <v>1364</v>
      </c>
      <c r="C663" s="38" t="s">
        <v>819</v>
      </c>
      <c r="D663" s="39" t="s">
        <v>9</v>
      </c>
      <c r="E663" s="45">
        <v>3.5</v>
      </c>
      <c r="F663" s="61">
        <v>10.5</v>
      </c>
    </row>
    <row r="664" spans="1:6" x14ac:dyDescent="0.2">
      <c r="A664" s="60" t="s">
        <v>79</v>
      </c>
      <c r="B664" s="37" t="s">
        <v>1365</v>
      </c>
      <c r="C664" s="38" t="s">
        <v>820</v>
      </c>
      <c r="D664" s="39" t="s">
        <v>9</v>
      </c>
      <c r="E664" s="45">
        <v>3</v>
      </c>
      <c r="F664" s="61">
        <v>10.5</v>
      </c>
    </row>
    <row r="665" spans="1:6" x14ac:dyDescent="0.2">
      <c r="A665" s="60" t="s">
        <v>79</v>
      </c>
      <c r="B665" s="37" t="s">
        <v>1366</v>
      </c>
      <c r="C665" s="38" t="s">
        <v>821</v>
      </c>
      <c r="D665" s="39" t="s">
        <v>9</v>
      </c>
      <c r="E665" s="45">
        <v>4.5</v>
      </c>
      <c r="F665" s="61">
        <v>10.5</v>
      </c>
    </row>
    <row r="666" spans="1:6" ht="36" x14ac:dyDescent="0.2">
      <c r="A666" s="62" t="s">
        <v>79</v>
      </c>
      <c r="B666" s="41" t="s">
        <v>84</v>
      </c>
      <c r="C666" s="41" t="s">
        <v>822</v>
      </c>
      <c r="D666" s="39" t="s">
        <v>9</v>
      </c>
      <c r="E666" s="42">
        <v>8.1999999999999993</v>
      </c>
      <c r="F666" s="57">
        <v>11.5</v>
      </c>
    </row>
    <row r="667" spans="1:6" x14ac:dyDescent="0.2">
      <c r="A667" s="60" t="s">
        <v>79</v>
      </c>
      <c r="B667" s="37" t="s">
        <v>1367</v>
      </c>
      <c r="C667" s="38" t="s">
        <v>823</v>
      </c>
      <c r="D667" s="39" t="s">
        <v>9</v>
      </c>
      <c r="E667" s="45">
        <v>7.5</v>
      </c>
      <c r="F667" s="61">
        <v>11.5</v>
      </c>
    </row>
    <row r="668" spans="1:6" ht="24" x14ac:dyDescent="0.2">
      <c r="A668" s="60" t="s">
        <v>79</v>
      </c>
      <c r="B668" s="37" t="s">
        <v>83</v>
      </c>
      <c r="C668" s="38" t="s">
        <v>824</v>
      </c>
      <c r="D668" s="39" t="s">
        <v>9</v>
      </c>
      <c r="E668" s="45">
        <v>1.86</v>
      </c>
      <c r="F668" s="61">
        <v>5</v>
      </c>
    </row>
    <row r="669" spans="1:6" x14ac:dyDescent="0.2">
      <c r="A669" s="62" t="s">
        <v>79</v>
      </c>
      <c r="B669" s="41" t="s">
        <v>1368</v>
      </c>
      <c r="C669" s="41" t="s">
        <v>825</v>
      </c>
      <c r="D669" s="39" t="s">
        <v>9</v>
      </c>
      <c r="E669" s="42">
        <v>3.75</v>
      </c>
      <c r="F669" s="57">
        <v>8</v>
      </c>
    </row>
    <row r="670" spans="1:6" ht="24" x14ac:dyDescent="0.2">
      <c r="A670" s="60" t="s">
        <v>79</v>
      </c>
      <c r="B670" s="44" t="s">
        <v>81</v>
      </c>
      <c r="C670" s="38" t="s">
        <v>826</v>
      </c>
      <c r="D670" s="39" t="s">
        <v>9</v>
      </c>
      <c r="E670" s="45">
        <v>5</v>
      </c>
      <c r="F670" s="61">
        <v>9.99</v>
      </c>
    </row>
    <row r="671" spans="1:6" ht="24" x14ac:dyDescent="0.2">
      <c r="A671" s="60" t="s">
        <v>79</v>
      </c>
      <c r="B671" s="44" t="s">
        <v>1121</v>
      </c>
      <c r="C671" s="38" t="s">
        <v>827</v>
      </c>
      <c r="D671" s="39" t="s">
        <v>9</v>
      </c>
      <c r="E671" s="45">
        <v>6</v>
      </c>
      <c r="F671" s="61">
        <v>12.28</v>
      </c>
    </row>
    <row r="672" spans="1:6" ht="24" x14ac:dyDescent="0.2">
      <c r="A672" s="62" t="s">
        <v>79</v>
      </c>
      <c r="B672" s="41" t="s">
        <v>1369</v>
      </c>
      <c r="C672" s="41" t="s">
        <v>828</v>
      </c>
      <c r="D672" s="39" t="s">
        <v>9</v>
      </c>
      <c r="E672" s="42">
        <v>2</v>
      </c>
      <c r="F672" s="57">
        <v>6</v>
      </c>
    </row>
    <row r="673" spans="1:6" ht="24" x14ac:dyDescent="0.2">
      <c r="A673" s="62" t="s">
        <v>79</v>
      </c>
      <c r="B673" s="41" t="s">
        <v>1370</v>
      </c>
      <c r="C673" s="41" t="s">
        <v>829</v>
      </c>
      <c r="D673" s="39" t="s">
        <v>9</v>
      </c>
      <c r="E673" s="42">
        <v>5</v>
      </c>
      <c r="F673" s="57">
        <v>12</v>
      </c>
    </row>
    <row r="674" spans="1:6" x14ac:dyDescent="0.2">
      <c r="A674" s="60" t="s">
        <v>79</v>
      </c>
      <c r="B674" s="52" t="s">
        <v>1371</v>
      </c>
      <c r="C674" s="53" t="s">
        <v>830</v>
      </c>
      <c r="D674" s="39" t="s">
        <v>9</v>
      </c>
      <c r="E674" s="45">
        <v>6.2</v>
      </c>
      <c r="F674" s="61">
        <v>10.48</v>
      </c>
    </row>
    <row r="675" spans="1:6" ht="36" x14ac:dyDescent="0.2">
      <c r="A675" s="60" t="s">
        <v>79</v>
      </c>
      <c r="B675" s="44" t="s">
        <v>1372</v>
      </c>
      <c r="C675" s="38" t="s">
        <v>831</v>
      </c>
      <c r="D675" s="39" t="s">
        <v>9</v>
      </c>
      <c r="E675" s="45">
        <v>4.0999999999999996</v>
      </c>
      <c r="F675" s="61">
        <v>9.98</v>
      </c>
    </row>
    <row r="676" spans="1:6" ht="24" x14ac:dyDescent="0.2">
      <c r="A676" s="60" t="s">
        <v>79</v>
      </c>
      <c r="B676" s="44" t="s">
        <v>82</v>
      </c>
      <c r="C676" s="38" t="s">
        <v>832</v>
      </c>
      <c r="D676" s="39" t="s">
        <v>9</v>
      </c>
      <c r="E676" s="45">
        <v>4.9000000000000004</v>
      </c>
      <c r="F676" s="61">
        <v>9.98</v>
      </c>
    </row>
    <row r="677" spans="1:6" x14ac:dyDescent="0.2">
      <c r="A677" s="60" t="s">
        <v>79</v>
      </c>
      <c r="B677" s="44" t="s">
        <v>1373</v>
      </c>
      <c r="C677" s="38" t="s">
        <v>833</v>
      </c>
      <c r="D677" s="39" t="s">
        <v>9</v>
      </c>
      <c r="E677" s="45">
        <v>3.3</v>
      </c>
      <c r="F677" s="61">
        <v>6.28</v>
      </c>
    </row>
    <row r="678" spans="1:6" ht="36" x14ac:dyDescent="0.2">
      <c r="A678" s="60" t="s">
        <v>79</v>
      </c>
      <c r="B678" s="44" t="s">
        <v>1373</v>
      </c>
      <c r="C678" s="38" t="s">
        <v>834</v>
      </c>
      <c r="D678" s="39" t="s">
        <v>9</v>
      </c>
      <c r="E678" s="45">
        <v>0.02</v>
      </c>
      <c r="F678" s="61">
        <v>3.42</v>
      </c>
    </row>
    <row r="679" spans="1:6" ht="24" x14ac:dyDescent="0.2">
      <c r="A679" s="60" t="s">
        <v>79</v>
      </c>
      <c r="B679" s="44" t="s">
        <v>80</v>
      </c>
      <c r="C679" s="38" t="s">
        <v>835</v>
      </c>
      <c r="D679" s="39" t="s">
        <v>9</v>
      </c>
      <c r="E679" s="45">
        <v>0.72</v>
      </c>
      <c r="F679" s="61">
        <v>3.25</v>
      </c>
    </row>
    <row r="680" spans="1:6" x14ac:dyDescent="0.2">
      <c r="A680" s="62" t="s">
        <v>79</v>
      </c>
      <c r="B680" s="41" t="s">
        <v>80</v>
      </c>
      <c r="C680" s="41" t="s">
        <v>836</v>
      </c>
      <c r="D680" s="39" t="s">
        <v>9</v>
      </c>
      <c r="E680" s="42">
        <v>3.28</v>
      </c>
      <c r="F680" s="57">
        <v>4.95</v>
      </c>
    </row>
    <row r="681" spans="1:6" x14ac:dyDescent="0.2">
      <c r="A681" s="60" t="s">
        <v>79</v>
      </c>
      <c r="B681" s="44" t="s">
        <v>1374</v>
      </c>
      <c r="C681" s="38" t="s">
        <v>837</v>
      </c>
      <c r="D681" s="39" t="s">
        <v>9</v>
      </c>
      <c r="E681" s="45">
        <v>5</v>
      </c>
      <c r="F681" s="61">
        <v>8.5</v>
      </c>
    </row>
    <row r="682" spans="1:6" ht="36" x14ac:dyDescent="0.2">
      <c r="A682" s="60" t="s">
        <v>79</v>
      </c>
      <c r="B682" s="44" t="s">
        <v>1375</v>
      </c>
      <c r="C682" s="38" t="s">
        <v>838</v>
      </c>
      <c r="D682" s="39" t="s">
        <v>9</v>
      </c>
      <c r="E682" s="45">
        <v>5</v>
      </c>
      <c r="F682" s="61">
        <v>11.5</v>
      </c>
    </row>
    <row r="683" spans="1:6" ht="24" x14ac:dyDescent="0.2">
      <c r="A683" s="62" t="s">
        <v>79</v>
      </c>
      <c r="B683" s="41" t="s">
        <v>1376</v>
      </c>
      <c r="C683" s="41" t="s">
        <v>839</v>
      </c>
      <c r="D683" s="39" t="s">
        <v>9</v>
      </c>
      <c r="E683" s="42">
        <v>4</v>
      </c>
      <c r="F683" s="57">
        <v>8.5</v>
      </c>
    </row>
    <row r="684" spans="1:6" ht="24" x14ac:dyDescent="0.2">
      <c r="A684" s="62" t="s">
        <v>79</v>
      </c>
      <c r="B684" s="41" t="s">
        <v>155</v>
      </c>
      <c r="C684" s="41" t="s">
        <v>840</v>
      </c>
      <c r="D684" s="39" t="s">
        <v>9</v>
      </c>
      <c r="E684" s="42">
        <v>2</v>
      </c>
      <c r="F684" s="57">
        <v>4</v>
      </c>
    </row>
    <row r="685" spans="1:6" x14ac:dyDescent="0.2">
      <c r="A685" s="60" t="s">
        <v>79</v>
      </c>
      <c r="B685" s="44" t="s">
        <v>155</v>
      </c>
      <c r="C685" s="38" t="s">
        <v>841</v>
      </c>
      <c r="D685" s="39" t="s">
        <v>9</v>
      </c>
      <c r="E685" s="45">
        <v>1.9</v>
      </c>
      <c r="F685" s="61">
        <v>1.31</v>
      </c>
    </row>
    <row r="686" spans="1:6" x14ac:dyDescent="0.2">
      <c r="A686" s="60" t="s">
        <v>79</v>
      </c>
      <c r="B686" s="44" t="s">
        <v>155</v>
      </c>
      <c r="C686" s="38" t="s">
        <v>842</v>
      </c>
      <c r="D686" s="39" t="s">
        <v>9</v>
      </c>
      <c r="E686" s="45">
        <v>4</v>
      </c>
      <c r="F686" s="61">
        <v>8.19</v>
      </c>
    </row>
    <row r="687" spans="1:6" x14ac:dyDescent="0.2">
      <c r="A687" s="62" t="s">
        <v>79</v>
      </c>
      <c r="B687" s="41" t="s">
        <v>1377</v>
      </c>
      <c r="C687" s="41" t="s">
        <v>843</v>
      </c>
      <c r="D687" s="39" t="s">
        <v>9</v>
      </c>
      <c r="E687" s="42">
        <v>32</v>
      </c>
      <c r="F687" s="57">
        <v>12.5</v>
      </c>
    </row>
    <row r="688" spans="1:6" x14ac:dyDescent="0.2">
      <c r="A688" s="60" t="s">
        <v>79</v>
      </c>
      <c r="B688" s="44" t="s">
        <v>1378</v>
      </c>
      <c r="C688" s="38" t="s">
        <v>844</v>
      </c>
      <c r="D688" s="39" t="s">
        <v>9</v>
      </c>
      <c r="E688" s="45">
        <v>3</v>
      </c>
      <c r="F688" s="61">
        <v>11.99</v>
      </c>
    </row>
    <row r="689" spans="1:6" x14ac:dyDescent="0.2">
      <c r="A689" s="62" t="s">
        <v>79</v>
      </c>
      <c r="B689" s="41" t="s">
        <v>1379</v>
      </c>
      <c r="C689" s="41" t="s">
        <v>845</v>
      </c>
      <c r="D689" s="39" t="s">
        <v>9</v>
      </c>
      <c r="E689" s="42">
        <v>3</v>
      </c>
      <c r="F689" s="57">
        <v>11.98</v>
      </c>
    </row>
    <row r="690" spans="1:6" ht="24" x14ac:dyDescent="0.2">
      <c r="A690" s="62" t="s">
        <v>846</v>
      </c>
      <c r="B690" s="41"/>
      <c r="C690" s="41" t="s">
        <v>847</v>
      </c>
      <c r="D690" s="39"/>
      <c r="E690" s="42">
        <v>108.5</v>
      </c>
      <c r="F690" s="57">
        <v>167.45</v>
      </c>
    </row>
    <row r="691" spans="1:6" ht="36" x14ac:dyDescent="0.2">
      <c r="A691" s="60" t="s">
        <v>85</v>
      </c>
      <c r="B691" s="44" t="s">
        <v>86</v>
      </c>
      <c r="C691" s="38" t="s">
        <v>848</v>
      </c>
      <c r="D691" s="39" t="s">
        <v>7</v>
      </c>
      <c r="E691" s="45">
        <v>5.3</v>
      </c>
      <c r="F691" s="61">
        <v>5.86</v>
      </c>
    </row>
    <row r="692" spans="1:6" x14ac:dyDescent="0.2">
      <c r="A692" s="62" t="s">
        <v>85</v>
      </c>
      <c r="B692" s="41" t="s">
        <v>87</v>
      </c>
      <c r="C692" s="41" t="s">
        <v>849</v>
      </c>
      <c r="D692" s="39" t="s">
        <v>7</v>
      </c>
      <c r="E692" s="42">
        <v>4</v>
      </c>
      <c r="F692" s="57">
        <v>3.69</v>
      </c>
    </row>
    <row r="693" spans="1:6" x14ac:dyDescent="0.2">
      <c r="A693" s="62" t="s">
        <v>85</v>
      </c>
      <c r="B693" s="41" t="s">
        <v>87</v>
      </c>
      <c r="C693" s="41" t="s">
        <v>850</v>
      </c>
      <c r="D693" s="39" t="s">
        <v>7</v>
      </c>
      <c r="E693" s="42">
        <v>4</v>
      </c>
      <c r="F693" s="57">
        <v>3.29</v>
      </c>
    </row>
    <row r="694" spans="1:6" x14ac:dyDescent="0.2">
      <c r="A694" s="62" t="s">
        <v>85</v>
      </c>
      <c r="B694" s="41" t="s">
        <v>90</v>
      </c>
      <c r="C694" s="41" t="s">
        <v>851</v>
      </c>
      <c r="D694" s="39" t="s">
        <v>7</v>
      </c>
      <c r="E694" s="42">
        <v>5</v>
      </c>
      <c r="F694" s="57">
        <v>3.4</v>
      </c>
    </row>
    <row r="695" spans="1:6" ht="24" x14ac:dyDescent="0.2">
      <c r="A695" s="62" t="s">
        <v>85</v>
      </c>
      <c r="B695" s="41" t="s">
        <v>1380</v>
      </c>
      <c r="C695" s="41" t="s">
        <v>852</v>
      </c>
      <c r="D695" s="39" t="s">
        <v>7</v>
      </c>
      <c r="E695" s="42">
        <v>2.5</v>
      </c>
      <c r="F695" s="57">
        <v>2</v>
      </c>
    </row>
    <row r="696" spans="1:6" x14ac:dyDescent="0.2">
      <c r="A696" s="62" t="s">
        <v>85</v>
      </c>
      <c r="B696" s="41" t="s">
        <v>91</v>
      </c>
      <c r="C696" s="41" t="s">
        <v>853</v>
      </c>
      <c r="D696" s="39" t="s">
        <v>7</v>
      </c>
      <c r="E696" s="42">
        <v>2.5</v>
      </c>
      <c r="F696" s="57">
        <v>2.4300000000000002</v>
      </c>
    </row>
    <row r="697" spans="1:6" ht="24" x14ac:dyDescent="0.2">
      <c r="A697" s="62" t="s">
        <v>85</v>
      </c>
      <c r="B697" s="41" t="s">
        <v>1381</v>
      </c>
      <c r="C697" s="41" t="s">
        <v>854</v>
      </c>
      <c r="D697" s="39" t="s">
        <v>7</v>
      </c>
      <c r="E697" s="42">
        <v>8</v>
      </c>
      <c r="F697" s="57">
        <v>5.24</v>
      </c>
    </row>
    <row r="698" spans="1:6" x14ac:dyDescent="0.2">
      <c r="A698" s="60" t="s">
        <v>85</v>
      </c>
      <c r="B698" s="44" t="s">
        <v>89</v>
      </c>
      <c r="C698" s="38" t="s">
        <v>855</v>
      </c>
      <c r="D698" s="39" t="s">
        <v>7</v>
      </c>
      <c r="E698" s="45">
        <v>9</v>
      </c>
      <c r="F698" s="61">
        <v>4.88</v>
      </c>
    </row>
    <row r="699" spans="1:6" ht="24" x14ac:dyDescent="0.2">
      <c r="A699" s="60" t="s">
        <v>85</v>
      </c>
      <c r="B699" s="44" t="s">
        <v>1382</v>
      </c>
      <c r="C699" s="38" t="s">
        <v>856</v>
      </c>
      <c r="D699" s="39" t="s">
        <v>7</v>
      </c>
      <c r="E699" s="45">
        <v>8</v>
      </c>
      <c r="F699" s="61">
        <v>5.39</v>
      </c>
    </row>
    <row r="700" spans="1:6" ht="24" x14ac:dyDescent="0.2">
      <c r="A700" s="62" t="s">
        <v>85</v>
      </c>
      <c r="B700" s="41" t="s">
        <v>1382</v>
      </c>
      <c r="C700" s="41" t="s">
        <v>857</v>
      </c>
      <c r="D700" s="39" t="s">
        <v>7</v>
      </c>
      <c r="E700" s="42">
        <v>8</v>
      </c>
      <c r="F700" s="57">
        <v>5.4</v>
      </c>
    </row>
    <row r="701" spans="1:6" ht="24" x14ac:dyDescent="0.2">
      <c r="A701" s="62" t="s">
        <v>85</v>
      </c>
      <c r="B701" s="41" t="s">
        <v>90</v>
      </c>
      <c r="C701" s="41" t="s">
        <v>858</v>
      </c>
      <c r="D701" s="39" t="s">
        <v>6</v>
      </c>
      <c r="E701" s="42">
        <v>8</v>
      </c>
      <c r="F701" s="57">
        <v>5.39</v>
      </c>
    </row>
    <row r="702" spans="1:6" x14ac:dyDescent="0.2">
      <c r="A702" s="62" t="s">
        <v>85</v>
      </c>
      <c r="B702" s="41" t="s">
        <v>1380</v>
      </c>
      <c r="C702" s="41" t="s">
        <v>859</v>
      </c>
      <c r="D702" s="39" t="s">
        <v>7</v>
      </c>
      <c r="E702" s="42">
        <v>5.2</v>
      </c>
      <c r="F702" s="57">
        <v>4.4800000000000004</v>
      </c>
    </row>
    <row r="703" spans="1:6" x14ac:dyDescent="0.2">
      <c r="A703" s="62" t="s">
        <v>85</v>
      </c>
      <c r="B703" s="41" t="s">
        <v>1381</v>
      </c>
      <c r="C703" s="41" t="s">
        <v>860</v>
      </c>
      <c r="D703" s="39" t="s">
        <v>7</v>
      </c>
      <c r="E703" s="42">
        <v>8</v>
      </c>
      <c r="F703" s="57">
        <v>5.24</v>
      </c>
    </row>
    <row r="704" spans="1:6" x14ac:dyDescent="0.2">
      <c r="A704" s="62" t="s">
        <v>85</v>
      </c>
      <c r="B704" s="41" t="s">
        <v>88</v>
      </c>
      <c r="C704" s="41" t="s">
        <v>861</v>
      </c>
      <c r="D704" s="39" t="s">
        <v>6</v>
      </c>
      <c r="E704" s="42">
        <v>8</v>
      </c>
      <c r="F704" s="57">
        <v>6.99</v>
      </c>
    </row>
    <row r="705" spans="1:6" x14ac:dyDescent="0.2">
      <c r="A705" s="62" t="s">
        <v>92</v>
      </c>
      <c r="B705" s="41" t="s">
        <v>93</v>
      </c>
      <c r="C705" s="41" t="s">
        <v>862</v>
      </c>
      <c r="D705" s="39" t="s">
        <v>9</v>
      </c>
      <c r="E705" s="42">
        <v>17.5</v>
      </c>
      <c r="F705" s="57">
        <v>9.5399999999999991</v>
      </c>
    </row>
    <row r="706" spans="1:6" x14ac:dyDescent="0.2">
      <c r="A706" s="62" t="s">
        <v>92</v>
      </c>
      <c r="B706" s="41" t="s">
        <v>1383</v>
      </c>
      <c r="C706" s="41" t="s">
        <v>863</v>
      </c>
      <c r="D706" s="39" t="s">
        <v>9</v>
      </c>
      <c r="E706" s="42">
        <v>20</v>
      </c>
      <c r="F706" s="57">
        <v>9</v>
      </c>
    </row>
    <row r="707" spans="1:6" x14ac:dyDescent="0.2">
      <c r="A707" s="60" t="s">
        <v>92</v>
      </c>
      <c r="B707" s="44" t="s">
        <v>1383</v>
      </c>
      <c r="C707" s="38" t="s">
        <v>864</v>
      </c>
      <c r="D707" s="39" t="s">
        <v>9</v>
      </c>
      <c r="E707" s="45">
        <v>20</v>
      </c>
      <c r="F707" s="61">
        <v>10.54</v>
      </c>
    </row>
    <row r="708" spans="1:6" x14ac:dyDescent="0.2">
      <c r="A708" s="60" t="s">
        <v>92</v>
      </c>
      <c r="B708" s="44" t="s">
        <v>93</v>
      </c>
      <c r="C708" s="38" t="s">
        <v>865</v>
      </c>
      <c r="D708" s="39" t="s">
        <v>9</v>
      </c>
      <c r="E708" s="45">
        <v>6.9</v>
      </c>
      <c r="F708" s="61">
        <v>9.59</v>
      </c>
    </row>
    <row r="709" spans="1:6" x14ac:dyDescent="0.2">
      <c r="A709" s="62" t="s">
        <v>92</v>
      </c>
      <c r="B709" s="41" t="s">
        <v>93</v>
      </c>
      <c r="C709" s="41" t="s">
        <v>866</v>
      </c>
      <c r="D709" s="39" t="s">
        <v>9</v>
      </c>
      <c r="E709" s="42">
        <v>9</v>
      </c>
      <c r="F709" s="57">
        <v>8.89</v>
      </c>
    </row>
    <row r="710" spans="1:6" x14ac:dyDescent="0.2">
      <c r="A710" s="62" t="s">
        <v>92</v>
      </c>
      <c r="B710" s="41" t="s">
        <v>94</v>
      </c>
      <c r="C710" s="41" t="s">
        <v>867</v>
      </c>
      <c r="D710" s="39" t="s">
        <v>9</v>
      </c>
      <c r="E710" s="42">
        <v>1.2</v>
      </c>
      <c r="F710" s="57">
        <v>8.1999999999999993</v>
      </c>
    </row>
    <row r="711" spans="1:6" x14ac:dyDescent="0.2">
      <c r="A711" s="60" t="s">
        <v>92</v>
      </c>
      <c r="B711" s="44" t="s">
        <v>94</v>
      </c>
      <c r="C711" s="38" t="s">
        <v>868</v>
      </c>
      <c r="D711" s="39" t="s">
        <v>10</v>
      </c>
      <c r="E711" s="45">
        <v>0.7</v>
      </c>
      <c r="F711" s="61">
        <v>3</v>
      </c>
    </row>
    <row r="712" spans="1:6" x14ac:dyDescent="0.2">
      <c r="A712" s="60" t="s">
        <v>92</v>
      </c>
      <c r="B712" s="44" t="s">
        <v>1384</v>
      </c>
      <c r="C712" s="38" t="s">
        <v>869</v>
      </c>
      <c r="D712" s="39" t="s">
        <v>9</v>
      </c>
      <c r="E712" s="45">
        <v>5</v>
      </c>
      <c r="F712" s="61">
        <v>2.6</v>
      </c>
    </row>
    <row r="713" spans="1:6" x14ac:dyDescent="0.2">
      <c r="A713" s="62" t="s">
        <v>92</v>
      </c>
      <c r="B713" s="41" t="s">
        <v>93</v>
      </c>
      <c r="C713" s="41" t="s">
        <v>870</v>
      </c>
      <c r="D713" s="39" t="s">
        <v>10</v>
      </c>
      <c r="E713" s="42">
        <v>9.6999999999999993</v>
      </c>
      <c r="F713" s="57">
        <v>4.88</v>
      </c>
    </row>
    <row r="714" spans="1:6" x14ac:dyDescent="0.2">
      <c r="A714" s="60" t="s">
        <v>92</v>
      </c>
      <c r="B714" s="44" t="s">
        <v>1383</v>
      </c>
      <c r="C714" s="38" t="s">
        <v>871</v>
      </c>
      <c r="D714" s="39" t="s">
        <v>9</v>
      </c>
      <c r="E714" s="45">
        <v>10</v>
      </c>
      <c r="F714" s="61">
        <v>6.5</v>
      </c>
    </row>
    <row r="715" spans="1:6" x14ac:dyDescent="0.2">
      <c r="A715" s="60" t="s">
        <v>92</v>
      </c>
      <c r="B715" s="44" t="s">
        <v>93</v>
      </c>
      <c r="C715" s="38" t="s">
        <v>872</v>
      </c>
      <c r="D715" s="39" t="s">
        <v>9</v>
      </c>
      <c r="E715" s="45">
        <v>10.1</v>
      </c>
      <c r="F715" s="61">
        <v>6.2</v>
      </c>
    </row>
    <row r="716" spans="1:6" x14ac:dyDescent="0.2">
      <c r="A716" s="60" t="s">
        <v>92</v>
      </c>
      <c r="B716" s="44" t="s">
        <v>93</v>
      </c>
      <c r="C716" s="38" t="s">
        <v>873</v>
      </c>
      <c r="D716" s="39" t="s">
        <v>9</v>
      </c>
      <c r="E716" s="45">
        <v>8</v>
      </c>
      <c r="F716" s="61">
        <v>5.78</v>
      </c>
    </row>
    <row r="717" spans="1:6" x14ac:dyDescent="0.2">
      <c r="A717" s="60" t="s">
        <v>92</v>
      </c>
      <c r="B717" s="44" t="s">
        <v>93</v>
      </c>
      <c r="C717" s="38" t="s">
        <v>874</v>
      </c>
      <c r="D717" s="39" t="s">
        <v>9</v>
      </c>
      <c r="E717" s="45">
        <v>10.1</v>
      </c>
      <c r="F717" s="61">
        <v>7.6</v>
      </c>
    </row>
    <row r="718" spans="1:6" x14ac:dyDescent="0.2">
      <c r="A718" s="62" t="s">
        <v>92</v>
      </c>
      <c r="B718" s="41" t="s">
        <v>93</v>
      </c>
      <c r="C718" s="41" t="s">
        <v>875</v>
      </c>
      <c r="D718" s="39" t="s">
        <v>9</v>
      </c>
      <c r="E718" s="42">
        <v>7.4</v>
      </c>
      <c r="F718" s="57">
        <v>5.8</v>
      </c>
    </row>
    <row r="719" spans="1:6" x14ac:dyDescent="0.2">
      <c r="A719" s="60" t="s">
        <v>92</v>
      </c>
      <c r="B719" s="44" t="s">
        <v>93</v>
      </c>
      <c r="C719" s="38" t="s">
        <v>876</v>
      </c>
      <c r="D719" s="39" t="s">
        <v>9</v>
      </c>
      <c r="E719" s="45">
        <v>4.8</v>
      </c>
      <c r="F719" s="61">
        <v>5.3</v>
      </c>
    </row>
    <row r="720" spans="1:6" ht="24" x14ac:dyDescent="0.2">
      <c r="A720" s="62" t="s">
        <v>92</v>
      </c>
      <c r="B720" s="41" t="s">
        <v>93</v>
      </c>
      <c r="C720" s="41" t="s">
        <v>877</v>
      </c>
      <c r="D720" s="39" t="s">
        <v>9</v>
      </c>
      <c r="E720" s="42">
        <v>6.1</v>
      </c>
      <c r="F720" s="57">
        <v>5.6</v>
      </c>
    </row>
    <row r="721" spans="1:6" x14ac:dyDescent="0.2">
      <c r="A721" s="62" t="s">
        <v>92</v>
      </c>
      <c r="B721" s="41" t="s">
        <v>93</v>
      </c>
      <c r="C721" s="41" t="s">
        <v>878</v>
      </c>
      <c r="D721" s="39" t="s">
        <v>9</v>
      </c>
      <c r="E721" s="42">
        <v>2.2000000000000002</v>
      </c>
      <c r="F721" s="57">
        <v>3.69</v>
      </c>
    </row>
    <row r="722" spans="1:6" x14ac:dyDescent="0.2">
      <c r="A722" s="62" t="s">
        <v>92</v>
      </c>
      <c r="B722" s="41" t="s">
        <v>93</v>
      </c>
      <c r="C722" s="41" t="s">
        <v>879</v>
      </c>
      <c r="D722" s="39" t="s">
        <v>9</v>
      </c>
      <c r="E722" s="42">
        <v>6</v>
      </c>
      <c r="F722" s="57">
        <v>7.8</v>
      </c>
    </row>
    <row r="723" spans="1:6" x14ac:dyDescent="0.2">
      <c r="A723" s="60" t="s">
        <v>92</v>
      </c>
      <c r="B723" s="44" t="s">
        <v>1385</v>
      </c>
      <c r="C723" s="38" t="s">
        <v>880</v>
      </c>
      <c r="D723" s="39" t="s">
        <v>9</v>
      </c>
      <c r="E723" s="45">
        <v>20</v>
      </c>
      <c r="F723" s="61">
        <v>8.8000000000000007</v>
      </c>
    </row>
    <row r="724" spans="1:6" x14ac:dyDescent="0.2">
      <c r="A724" s="60" t="s">
        <v>92</v>
      </c>
      <c r="B724" s="44" t="s">
        <v>1384</v>
      </c>
      <c r="C724" s="38" t="s">
        <v>881</v>
      </c>
      <c r="D724" s="39" t="s">
        <v>9</v>
      </c>
      <c r="E724" s="45">
        <v>14.4</v>
      </c>
      <c r="F724" s="61">
        <v>8.8000000000000007</v>
      </c>
    </row>
    <row r="725" spans="1:6" x14ac:dyDescent="0.2">
      <c r="A725" s="60" t="s">
        <v>92</v>
      </c>
      <c r="B725" s="44" t="s">
        <v>93</v>
      </c>
      <c r="C725" s="38" t="s">
        <v>882</v>
      </c>
      <c r="D725" s="39" t="s">
        <v>9</v>
      </c>
      <c r="E725" s="45">
        <v>10.8</v>
      </c>
      <c r="F725" s="61">
        <v>6.6</v>
      </c>
    </row>
    <row r="726" spans="1:6" x14ac:dyDescent="0.2">
      <c r="A726" s="62" t="s">
        <v>92</v>
      </c>
      <c r="B726" s="41" t="s">
        <v>1384</v>
      </c>
      <c r="C726" s="41" t="s">
        <v>883</v>
      </c>
      <c r="D726" s="39" t="s">
        <v>9</v>
      </c>
      <c r="E726" s="42">
        <v>9.9</v>
      </c>
      <c r="F726" s="57">
        <v>8.1999999999999993</v>
      </c>
    </row>
    <row r="727" spans="1:6" x14ac:dyDescent="0.2">
      <c r="A727" s="62" t="s">
        <v>92</v>
      </c>
      <c r="B727" s="41" t="s">
        <v>93</v>
      </c>
      <c r="C727" s="41" t="s">
        <v>884</v>
      </c>
      <c r="D727" s="39" t="s">
        <v>9</v>
      </c>
      <c r="E727" s="42">
        <v>13.2</v>
      </c>
      <c r="F727" s="57">
        <v>6.3</v>
      </c>
    </row>
    <row r="728" spans="1:6" x14ac:dyDescent="0.2">
      <c r="A728" s="62" t="s">
        <v>92</v>
      </c>
      <c r="B728" s="41" t="s">
        <v>93</v>
      </c>
      <c r="C728" s="41" t="s">
        <v>885</v>
      </c>
      <c r="D728" s="39" t="s">
        <v>10</v>
      </c>
      <c r="E728" s="42">
        <v>5</v>
      </c>
      <c r="F728" s="57">
        <v>5.59</v>
      </c>
    </row>
    <row r="729" spans="1:6" x14ac:dyDescent="0.2">
      <c r="A729" s="60" t="s">
        <v>92</v>
      </c>
      <c r="B729" s="52" t="s">
        <v>93</v>
      </c>
      <c r="C729" s="53" t="s">
        <v>886</v>
      </c>
      <c r="D729" s="39" t="s">
        <v>9</v>
      </c>
      <c r="E729" s="45">
        <v>30</v>
      </c>
      <c r="F729" s="61">
        <v>5.16</v>
      </c>
    </row>
    <row r="730" spans="1:6" x14ac:dyDescent="0.2">
      <c r="A730" s="62" t="s">
        <v>92</v>
      </c>
      <c r="B730" s="41" t="s">
        <v>93</v>
      </c>
      <c r="C730" s="41" t="s">
        <v>887</v>
      </c>
      <c r="D730" s="39" t="s">
        <v>9</v>
      </c>
      <c r="E730" s="42">
        <v>10</v>
      </c>
      <c r="F730" s="57">
        <v>6.57</v>
      </c>
    </row>
    <row r="731" spans="1:6" x14ac:dyDescent="0.2">
      <c r="A731" s="60" t="s">
        <v>92</v>
      </c>
      <c r="B731" s="44" t="s">
        <v>1386</v>
      </c>
      <c r="C731" s="38" t="s">
        <v>888</v>
      </c>
      <c r="D731" s="39" t="s">
        <v>10</v>
      </c>
      <c r="E731" s="45">
        <v>5</v>
      </c>
      <c r="F731" s="61">
        <v>6.39</v>
      </c>
    </row>
    <row r="732" spans="1:6" x14ac:dyDescent="0.2">
      <c r="A732" s="60" t="s">
        <v>92</v>
      </c>
      <c r="B732" s="44" t="s">
        <v>93</v>
      </c>
      <c r="C732" s="38" t="s">
        <v>889</v>
      </c>
      <c r="D732" s="39" t="s">
        <v>10</v>
      </c>
      <c r="E732" s="45">
        <v>4.5</v>
      </c>
      <c r="F732" s="61">
        <v>4.8</v>
      </c>
    </row>
    <row r="733" spans="1:6" x14ac:dyDescent="0.2">
      <c r="A733" s="62" t="s">
        <v>92</v>
      </c>
      <c r="B733" s="41" t="s">
        <v>93</v>
      </c>
      <c r="C733" s="41" t="s">
        <v>889</v>
      </c>
      <c r="D733" s="39" t="s">
        <v>10</v>
      </c>
      <c r="E733" s="42">
        <v>6</v>
      </c>
      <c r="F733" s="57">
        <v>4.79</v>
      </c>
    </row>
    <row r="734" spans="1:6" x14ac:dyDescent="0.2">
      <c r="A734" s="60" t="s">
        <v>99</v>
      </c>
      <c r="B734" s="44" t="s">
        <v>1387</v>
      </c>
      <c r="C734" s="38" t="s">
        <v>890</v>
      </c>
      <c r="D734" s="39"/>
      <c r="E734" s="45">
        <v>8</v>
      </c>
      <c r="F734" s="61">
        <v>8.3859999999999992</v>
      </c>
    </row>
    <row r="735" spans="1:6" x14ac:dyDescent="0.2">
      <c r="A735" s="60" t="s">
        <v>99</v>
      </c>
      <c r="B735" s="44" t="s">
        <v>113</v>
      </c>
      <c r="C735" s="38" t="s">
        <v>891</v>
      </c>
      <c r="D735" s="39"/>
      <c r="E735" s="45">
        <v>8</v>
      </c>
      <c r="F735" s="61">
        <v>7.399</v>
      </c>
    </row>
    <row r="736" spans="1:6" ht="24" x14ac:dyDescent="0.2">
      <c r="A736" s="60" t="s">
        <v>99</v>
      </c>
      <c r="B736" s="44" t="s">
        <v>1388</v>
      </c>
      <c r="C736" s="38" t="s">
        <v>892</v>
      </c>
      <c r="D736" s="39"/>
      <c r="E736" s="45">
        <v>8.1</v>
      </c>
      <c r="F736" s="61">
        <v>7.9880000000000004</v>
      </c>
    </row>
    <row r="737" spans="1:6" x14ac:dyDescent="0.2">
      <c r="A737" s="60" t="s">
        <v>99</v>
      </c>
      <c r="B737" s="44" t="s">
        <v>1388</v>
      </c>
      <c r="C737" s="38" t="s">
        <v>893</v>
      </c>
      <c r="D737" s="39"/>
      <c r="E737" s="45">
        <v>6</v>
      </c>
      <c r="F737" s="61">
        <v>6.53</v>
      </c>
    </row>
    <row r="738" spans="1:6" ht="24" x14ac:dyDescent="0.2">
      <c r="A738" s="60" t="s">
        <v>99</v>
      </c>
      <c r="B738" s="44" t="s">
        <v>1389</v>
      </c>
      <c r="C738" s="38" t="s">
        <v>894</v>
      </c>
      <c r="D738" s="39"/>
      <c r="E738" s="45">
        <v>3.6</v>
      </c>
      <c r="F738" s="61">
        <v>3.94</v>
      </c>
    </row>
    <row r="739" spans="1:6" x14ac:dyDescent="0.2">
      <c r="A739" s="60" t="s">
        <v>99</v>
      </c>
      <c r="B739" s="44" t="s">
        <v>103</v>
      </c>
      <c r="C739" s="38" t="s">
        <v>895</v>
      </c>
      <c r="D739" s="39"/>
      <c r="E739" s="45">
        <v>7.5</v>
      </c>
      <c r="F739" s="61">
        <v>10.97</v>
      </c>
    </row>
    <row r="740" spans="1:6" x14ac:dyDescent="0.2">
      <c r="A740" s="54" t="s">
        <v>99</v>
      </c>
      <c r="B740" s="37" t="s">
        <v>103</v>
      </c>
      <c r="C740" s="38" t="s">
        <v>896</v>
      </c>
      <c r="D740" s="39"/>
      <c r="E740" s="45">
        <v>0.9</v>
      </c>
      <c r="F740" s="61">
        <v>1.82</v>
      </c>
    </row>
    <row r="741" spans="1:6" x14ac:dyDescent="0.2">
      <c r="A741" s="62" t="s">
        <v>99</v>
      </c>
      <c r="B741" s="41" t="s">
        <v>1390</v>
      </c>
      <c r="C741" s="41" t="s">
        <v>897</v>
      </c>
      <c r="D741" s="39"/>
      <c r="E741" s="42">
        <v>9</v>
      </c>
      <c r="F741" s="57">
        <v>8.69</v>
      </c>
    </row>
    <row r="742" spans="1:6" x14ac:dyDescent="0.2">
      <c r="A742" s="62" t="s">
        <v>99</v>
      </c>
      <c r="B742" s="41" t="s">
        <v>1390</v>
      </c>
      <c r="C742" s="41" t="s">
        <v>898</v>
      </c>
      <c r="D742" s="39"/>
      <c r="E742" s="42">
        <v>5.05</v>
      </c>
      <c r="F742" s="57">
        <v>7.1840000000000002</v>
      </c>
    </row>
    <row r="743" spans="1:6" ht="24" x14ac:dyDescent="0.2">
      <c r="A743" s="54" t="s">
        <v>99</v>
      </c>
      <c r="B743" s="37" t="s">
        <v>104</v>
      </c>
      <c r="C743" s="38" t="s">
        <v>899</v>
      </c>
      <c r="D743" s="39"/>
      <c r="E743" s="45">
        <v>2.87</v>
      </c>
      <c r="F743" s="61">
        <v>4.93</v>
      </c>
    </row>
    <row r="744" spans="1:6" ht="24" x14ac:dyDescent="0.2">
      <c r="A744" s="54" t="s">
        <v>99</v>
      </c>
      <c r="B744" s="37" t="s">
        <v>105</v>
      </c>
      <c r="C744" s="38" t="s">
        <v>900</v>
      </c>
      <c r="D744" s="39"/>
      <c r="E744" s="45">
        <v>4.4000000000000004</v>
      </c>
      <c r="F744" s="61">
        <v>5.05</v>
      </c>
    </row>
    <row r="745" spans="1:6" x14ac:dyDescent="0.2">
      <c r="A745" s="54" t="s">
        <v>99</v>
      </c>
      <c r="B745" s="37" t="s">
        <v>107</v>
      </c>
      <c r="C745" s="38" t="s">
        <v>901</v>
      </c>
      <c r="D745" s="39"/>
      <c r="E745" s="45">
        <v>5.9</v>
      </c>
      <c r="F745" s="61">
        <v>3.69</v>
      </c>
    </row>
    <row r="746" spans="1:6" x14ac:dyDescent="0.2">
      <c r="A746" s="54" t="s">
        <v>99</v>
      </c>
      <c r="B746" s="37" t="s">
        <v>1391</v>
      </c>
      <c r="C746" s="38" t="s">
        <v>902</v>
      </c>
      <c r="D746" s="39"/>
      <c r="E746" s="45">
        <v>2.04</v>
      </c>
      <c r="F746" s="61">
        <v>2.75</v>
      </c>
    </row>
    <row r="747" spans="1:6" x14ac:dyDescent="0.2">
      <c r="A747" s="54" t="s">
        <v>99</v>
      </c>
      <c r="B747" s="37" t="s">
        <v>1392</v>
      </c>
      <c r="C747" s="38" t="s">
        <v>903</v>
      </c>
      <c r="D747" s="39"/>
      <c r="E747" s="45">
        <v>2.5</v>
      </c>
      <c r="F747" s="61">
        <v>2.06</v>
      </c>
    </row>
    <row r="748" spans="1:6" x14ac:dyDescent="0.2">
      <c r="A748" s="62" t="s">
        <v>99</v>
      </c>
      <c r="B748" s="41" t="s">
        <v>1393</v>
      </c>
      <c r="C748" s="41" t="s">
        <v>904</v>
      </c>
      <c r="D748" s="39"/>
      <c r="E748" s="42">
        <v>2</v>
      </c>
      <c r="F748" s="57">
        <v>5.03</v>
      </c>
    </row>
    <row r="749" spans="1:6" x14ac:dyDescent="0.2">
      <c r="A749" s="54" t="s">
        <v>99</v>
      </c>
      <c r="B749" s="37" t="s">
        <v>1394</v>
      </c>
      <c r="C749" s="38" t="s">
        <v>905</v>
      </c>
      <c r="D749" s="39"/>
      <c r="E749" s="45">
        <v>7</v>
      </c>
      <c r="F749" s="61">
        <v>5.77</v>
      </c>
    </row>
    <row r="750" spans="1:6" x14ac:dyDescent="0.2">
      <c r="A750" s="54" t="s">
        <v>99</v>
      </c>
      <c r="B750" s="37" t="s">
        <v>1395</v>
      </c>
      <c r="C750" s="38" t="s">
        <v>906</v>
      </c>
      <c r="D750" s="39"/>
      <c r="E750" s="45">
        <v>5</v>
      </c>
      <c r="F750" s="61">
        <v>4.79</v>
      </c>
    </row>
    <row r="751" spans="1:6" x14ac:dyDescent="0.2">
      <c r="A751" s="54" t="s">
        <v>99</v>
      </c>
      <c r="B751" s="37" t="s">
        <v>1377</v>
      </c>
      <c r="C751" s="38" t="s">
        <v>907</v>
      </c>
      <c r="D751" s="39"/>
      <c r="E751" s="45">
        <v>3.5</v>
      </c>
      <c r="F751" s="61">
        <v>4.2699999999999996</v>
      </c>
    </row>
    <row r="752" spans="1:6" x14ac:dyDescent="0.2">
      <c r="A752" s="54" t="s">
        <v>99</v>
      </c>
      <c r="B752" s="37" t="s">
        <v>1396</v>
      </c>
      <c r="C752" s="38" t="s">
        <v>908</v>
      </c>
      <c r="D752" s="39"/>
      <c r="E752" s="45">
        <v>4.2</v>
      </c>
      <c r="F752" s="61">
        <v>3.88</v>
      </c>
    </row>
    <row r="753" spans="1:6" x14ac:dyDescent="0.2">
      <c r="A753" s="54" t="s">
        <v>99</v>
      </c>
      <c r="B753" s="44" t="s">
        <v>1396</v>
      </c>
      <c r="C753" s="38" t="s">
        <v>909</v>
      </c>
      <c r="D753" s="39"/>
      <c r="E753" s="45">
        <v>5</v>
      </c>
      <c r="F753" s="61">
        <v>4.12</v>
      </c>
    </row>
    <row r="754" spans="1:6" x14ac:dyDescent="0.2">
      <c r="A754" s="54" t="s">
        <v>99</v>
      </c>
      <c r="B754" s="37" t="s">
        <v>1397</v>
      </c>
      <c r="C754" s="38" t="s">
        <v>910</v>
      </c>
      <c r="D754" s="39"/>
      <c r="E754" s="45">
        <v>23.1</v>
      </c>
      <c r="F754" s="61">
        <v>6.4</v>
      </c>
    </row>
    <row r="755" spans="1:6" x14ac:dyDescent="0.2">
      <c r="A755" s="54" t="s">
        <v>99</v>
      </c>
      <c r="B755" s="37" t="s">
        <v>1398</v>
      </c>
      <c r="C755" s="38" t="s">
        <v>911</v>
      </c>
      <c r="D755" s="39"/>
      <c r="E755" s="45">
        <v>33</v>
      </c>
      <c r="F755" s="61">
        <v>6</v>
      </c>
    </row>
    <row r="756" spans="1:6" ht="24" x14ac:dyDescent="0.2">
      <c r="A756" s="62" t="s">
        <v>99</v>
      </c>
      <c r="B756" s="41" t="s">
        <v>101</v>
      </c>
      <c r="C756" s="41" t="s">
        <v>912</v>
      </c>
      <c r="D756" s="39"/>
      <c r="E756" s="42">
        <v>5</v>
      </c>
      <c r="F756" s="57">
        <v>5</v>
      </c>
    </row>
    <row r="757" spans="1:6" ht="36" x14ac:dyDescent="0.2">
      <c r="A757" s="54" t="s">
        <v>99</v>
      </c>
      <c r="B757" s="44" t="s">
        <v>1399</v>
      </c>
      <c r="C757" s="38" t="s">
        <v>913</v>
      </c>
      <c r="D757" s="39"/>
      <c r="E757" s="45">
        <v>8</v>
      </c>
      <c r="F757" s="61">
        <v>2.4900000000000002</v>
      </c>
    </row>
    <row r="758" spans="1:6" ht="24" x14ac:dyDescent="0.2">
      <c r="A758" s="54" t="s">
        <v>99</v>
      </c>
      <c r="B758" s="44" t="s">
        <v>101</v>
      </c>
      <c r="C758" s="38" t="s">
        <v>914</v>
      </c>
      <c r="D758" s="39"/>
      <c r="E758" s="45">
        <v>8</v>
      </c>
      <c r="F758" s="61">
        <v>4.99</v>
      </c>
    </row>
    <row r="759" spans="1:6" x14ac:dyDescent="0.2">
      <c r="A759" s="54" t="s">
        <v>99</v>
      </c>
      <c r="B759" s="44" t="s">
        <v>1400</v>
      </c>
      <c r="C759" s="38" t="s">
        <v>915</v>
      </c>
      <c r="D759" s="39"/>
      <c r="E759" s="45">
        <v>2.5</v>
      </c>
      <c r="F759" s="61">
        <v>2.5099999999999998</v>
      </c>
    </row>
    <row r="760" spans="1:6" ht="24" x14ac:dyDescent="0.2">
      <c r="A760" s="54" t="s">
        <v>99</v>
      </c>
      <c r="B760" s="44" t="s">
        <v>1400</v>
      </c>
      <c r="C760" s="38" t="s">
        <v>916</v>
      </c>
      <c r="D760" s="39"/>
      <c r="E760" s="45">
        <v>4</v>
      </c>
      <c r="F760" s="61">
        <v>3.89</v>
      </c>
    </row>
    <row r="761" spans="1:6" x14ac:dyDescent="0.2">
      <c r="A761" s="54" t="s">
        <v>99</v>
      </c>
      <c r="B761" s="44" t="s">
        <v>1400</v>
      </c>
      <c r="C761" s="38" t="s">
        <v>917</v>
      </c>
      <c r="D761" s="39"/>
      <c r="E761" s="45">
        <v>1.7</v>
      </c>
      <c r="F761" s="61">
        <v>1.59</v>
      </c>
    </row>
    <row r="762" spans="1:6" x14ac:dyDescent="0.2">
      <c r="A762" s="54" t="s">
        <v>99</v>
      </c>
      <c r="B762" s="44" t="s">
        <v>108</v>
      </c>
      <c r="C762" s="38" t="s">
        <v>918</v>
      </c>
      <c r="D762" s="39"/>
      <c r="E762" s="45">
        <v>7</v>
      </c>
      <c r="F762" s="61">
        <v>9.99</v>
      </c>
    </row>
    <row r="763" spans="1:6" ht="24" x14ac:dyDescent="0.2">
      <c r="A763" s="54" t="s">
        <v>99</v>
      </c>
      <c r="B763" s="44" t="s">
        <v>1401</v>
      </c>
      <c r="C763" s="38" t="s">
        <v>919</v>
      </c>
      <c r="D763" s="39"/>
      <c r="E763" s="45">
        <v>5</v>
      </c>
      <c r="F763" s="61">
        <v>3.98</v>
      </c>
    </row>
    <row r="764" spans="1:6" ht="24" x14ac:dyDescent="0.2">
      <c r="A764" s="54" t="s">
        <v>99</v>
      </c>
      <c r="B764" s="37" t="s">
        <v>1401</v>
      </c>
      <c r="C764" s="38" t="s">
        <v>920</v>
      </c>
      <c r="D764" s="39"/>
      <c r="E764" s="45">
        <v>6.5</v>
      </c>
      <c r="F764" s="61">
        <v>6.48</v>
      </c>
    </row>
    <row r="765" spans="1:6" x14ac:dyDescent="0.2">
      <c r="A765" s="54" t="s">
        <v>99</v>
      </c>
      <c r="B765" s="37" t="s">
        <v>1402</v>
      </c>
      <c r="C765" s="38" t="s">
        <v>921</v>
      </c>
      <c r="D765" s="39"/>
      <c r="E765" s="45">
        <v>17</v>
      </c>
      <c r="F765" s="61">
        <v>12.19</v>
      </c>
    </row>
    <row r="766" spans="1:6" ht="24" x14ac:dyDescent="0.2">
      <c r="A766" s="54" t="s">
        <v>99</v>
      </c>
      <c r="B766" s="37" t="s">
        <v>1392</v>
      </c>
      <c r="C766" s="38" t="s">
        <v>922</v>
      </c>
      <c r="D766" s="39"/>
      <c r="E766" s="45">
        <v>13</v>
      </c>
      <c r="F766" s="61">
        <v>12.39</v>
      </c>
    </row>
    <row r="767" spans="1:6" ht="24" x14ac:dyDescent="0.2">
      <c r="A767" s="62" t="s">
        <v>99</v>
      </c>
      <c r="B767" s="41" t="s">
        <v>106</v>
      </c>
      <c r="C767" s="41" t="s">
        <v>923</v>
      </c>
      <c r="D767" s="39"/>
      <c r="E767" s="42">
        <v>5</v>
      </c>
      <c r="F767" s="57">
        <v>5</v>
      </c>
    </row>
    <row r="768" spans="1:6" ht="36" x14ac:dyDescent="0.2">
      <c r="A768" s="62" t="s">
        <v>99</v>
      </c>
      <c r="B768" s="41" t="s">
        <v>1403</v>
      </c>
      <c r="C768" s="41" t="s">
        <v>924</v>
      </c>
      <c r="D768" s="39"/>
      <c r="E768" s="42">
        <v>12</v>
      </c>
      <c r="F768" s="57">
        <v>8.1999999999999993</v>
      </c>
    </row>
    <row r="769" spans="1:6" x14ac:dyDescent="0.2">
      <c r="A769" s="62" t="s">
        <v>99</v>
      </c>
      <c r="B769" s="41" t="s">
        <v>1404</v>
      </c>
      <c r="C769" s="41" t="s">
        <v>925</v>
      </c>
      <c r="D769" s="39"/>
      <c r="E769" s="42">
        <v>7</v>
      </c>
      <c r="F769" s="57">
        <v>7</v>
      </c>
    </row>
    <row r="770" spans="1:6" x14ac:dyDescent="0.2">
      <c r="A770" s="54" t="s">
        <v>99</v>
      </c>
      <c r="B770" s="37" t="s">
        <v>1404</v>
      </c>
      <c r="C770" s="38" t="s">
        <v>926</v>
      </c>
      <c r="D770" s="39"/>
      <c r="E770" s="45">
        <v>8.3000000000000007</v>
      </c>
      <c r="F770" s="61">
        <v>8.27</v>
      </c>
    </row>
    <row r="771" spans="1:6" ht="24" x14ac:dyDescent="0.2">
      <c r="A771" s="54" t="s">
        <v>99</v>
      </c>
      <c r="B771" s="37" t="s">
        <v>1405</v>
      </c>
      <c r="C771" s="38" t="s">
        <v>927</v>
      </c>
      <c r="D771" s="39"/>
      <c r="E771" s="45">
        <v>10</v>
      </c>
      <c r="F771" s="61">
        <v>7.53</v>
      </c>
    </row>
    <row r="772" spans="1:6" x14ac:dyDescent="0.2">
      <c r="A772" s="54" t="s">
        <v>99</v>
      </c>
      <c r="B772" s="37" t="s">
        <v>100</v>
      </c>
      <c r="C772" s="38" t="s">
        <v>928</v>
      </c>
      <c r="D772" s="39"/>
      <c r="E772" s="45">
        <v>3</v>
      </c>
      <c r="F772" s="61">
        <v>3</v>
      </c>
    </row>
    <row r="773" spans="1:6" x14ac:dyDescent="0.2">
      <c r="A773" s="62" t="s">
        <v>99</v>
      </c>
      <c r="B773" s="41" t="s">
        <v>1406</v>
      </c>
      <c r="C773" s="41" t="s">
        <v>929</v>
      </c>
      <c r="D773" s="39"/>
      <c r="E773" s="42">
        <v>9.5</v>
      </c>
      <c r="F773" s="57">
        <v>6.05</v>
      </c>
    </row>
    <row r="774" spans="1:6" x14ac:dyDescent="0.2">
      <c r="A774" s="62" t="s">
        <v>99</v>
      </c>
      <c r="B774" s="41" t="s">
        <v>103</v>
      </c>
      <c r="C774" s="41" t="s">
        <v>930</v>
      </c>
      <c r="D774" s="39"/>
      <c r="E774" s="42">
        <v>2</v>
      </c>
      <c r="F774" s="57">
        <v>2.39</v>
      </c>
    </row>
    <row r="775" spans="1:6" x14ac:dyDescent="0.2">
      <c r="A775" s="54" t="s">
        <v>99</v>
      </c>
      <c r="B775" s="37" t="s">
        <v>1407</v>
      </c>
      <c r="C775" s="38" t="s">
        <v>931</v>
      </c>
      <c r="D775" s="39"/>
      <c r="E775" s="45">
        <v>4</v>
      </c>
      <c r="F775" s="61">
        <v>2.89</v>
      </c>
    </row>
    <row r="776" spans="1:6" x14ac:dyDescent="0.2">
      <c r="A776" s="54" t="s">
        <v>99</v>
      </c>
      <c r="B776" s="37" t="s">
        <v>1408</v>
      </c>
      <c r="C776" s="38" t="s">
        <v>932</v>
      </c>
      <c r="D776" s="39"/>
      <c r="E776" s="45">
        <v>15.8</v>
      </c>
      <c r="F776" s="61">
        <v>5</v>
      </c>
    </row>
    <row r="777" spans="1:6" x14ac:dyDescent="0.2">
      <c r="A777" s="54" t="s">
        <v>99</v>
      </c>
      <c r="B777" s="37" t="s">
        <v>1388</v>
      </c>
      <c r="C777" s="38" t="s">
        <v>933</v>
      </c>
      <c r="D777" s="39"/>
      <c r="E777" s="45">
        <v>8.5</v>
      </c>
      <c r="F777" s="61">
        <v>8.9700000000000006</v>
      </c>
    </row>
    <row r="778" spans="1:6" x14ac:dyDescent="0.2">
      <c r="A778" s="54" t="s">
        <v>99</v>
      </c>
      <c r="B778" s="38" t="s">
        <v>109</v>
      </c>
      <c r="C778" s="38" t="s">
        <v>934</v>
      </c>
      <c r="D778" s="39"/>
      <c r="E778" s="45">
        <v>5.2</v>
      </c>
      <c r="F778" s="61">
        <v>6.88</v>
      </c>
    </row>
    <row r="779" spans="1:6" x14ac:dyDescent="0.2">
      <c r="A779" s="62" t="s">
        <v>99</v>
      </c>
      <c r="B779" s="41" t="s">
        <v>1409</v>
      </c>
      <c r="C779" s="41" t="s">
        <v>935</v>
      </c>
      <c r="D779" s="39"/>
      <c r="E779" s="42">
        <v>5</v>
      </c>
      <c r="F779" s="57">
        <v>4.58</v>
      </c>
    </row>
    <row r="780" spans="1:6" x14ac:dyDescent="0.2">
      <c r="A780" s="54" t="s">
        <v>99</v>
      </c>
      <c r="B780" s="37" t="s">
        <v>1393</v>
      </c>
      <c r="C780" s="38" t="s">
        <v>936</v>
      </c>
      <c r="D780" s="39"/>
      <c r="E780" s="45">
        <v>8.0500000000000007</v>
      </c>
      <c r="F780" s="61">
        <v>4.7</v>
      </c>
    </row>
    <row r="781" spans="1:6" ht="36" x14ac:dyDescent="0.2">
      <c r="A781" s="54" t="s">
        <v>99</v>
      </c>
      <c r="B781" s="37" t="s">
        <v>1410</v>
      </c>
      <c r="C781" s="38" t="s">
        <v>937</v>
      </c>
      <c r="D781" s="39"/>
      <c r="E781" s="45">
        <v>1.6</v>
      </c>
      <c r="F781" s="61">
        <v>2.27</v>
      </c>
    </row>
    <row r="782" spans="1:6" ht="24" x14ac:dyDescent="0.2">
      <c r="A782" s="62" t="s">
        <v>99</v>
      </c>
      <c r="B782" s="41" t="s">
        <v>1392</v>
      </c>
      <c r="C782" s="41" t="s">
        <v>938</v>
      </c>
      <c r="D782" s="39"/>
      <c r="E782" s="42">
        <v>6</v>
      </c>
      <c r="F782" s="57">
        <v>10.45</v>
      </c>
    </row>
    <row r="783" spans="1:6" ht="24" x14ac:dyDescent="0.2">
      <c r="A783" s="62" t="s">
        <v>99</v>
      </c>
      <c r="B783" s="41" t="s">
        <v>1391</v>
      </c>
      <c r="C783" s="41" t="s">
        <v>939</v>
      </c>
      <c r="D783" s="39"/>
      <c r="E783" s="42">
        <v>7</v>
      </c>
      <c r="F783" s="57">
        <v>9.5</v>
      </c>
    </row>
    <row r="784" spans="1:6" x14ac:dyDescent="0.2">
      <c r="A784" s="54" t="s">
        <v>99</v>
      </c>
      <c r="B784" s="37" t="s">
        <v>102</v>
      </c>
      <c r="C784" s="38" t="s">
        <v>940</v>
      </c>
      <c r="D784" s="39"/>
      <c r="E784" s="45">
        <v>21</v>
      </c>
      <c r="F784" s="61">
        <v>10.98</v>
      </c>
    </row>
    <row r="785" spans="1:6" ht="24" x14ac:dyDescent="0.2">
      <c r="A785" s="54" t="s">
        <v>99</v>
      </c>
      <c r="B785" s="37" t="s">
        <v>1392</v>
      </c>
      <c r="C785" s="38" t="s">
        <v>941</v>
      </c>
      <c r="D785" s="39"/>
      <c r="E785" s="45">
        <v>2</v>
      </c>
      <c r="F785" s="61">
        <v>11.84</v>
      </c>
    </row>
    <row r="786" spans="1:6" ht="24" x14ac:dyDescent="0.2">
      <c r="A786" s="62" t="s">
        <v>99</v>
      </c>
      <c r="B786" s="41" t="s">
        <v>106</v>
      </c>
      <c r="C786" s="41" t="s">
        <v>942</v>
      </c>
      <c r="D786" s="39"/>
      <c r="E786" s="42">
        <v>6.3</v>
      </c>
      <c r="F786" s="57">
        <v>6.92</v>
      </c>
    </row>
    <row r="787" spans="1:6" ht="24" x14ac:dyDescent="0.2">
      <c r="A787" s="62" t="s">
        <v>99</v>
      </c>
      <c r="B787" s="41" t="s">
        <v>1411</v>
      </c>
      <c r="C787" s="41" t="s">
        <v>942</v>
      </c>
      <c r="D787" s="39"/>
      <c r="E787" s="42">
        <v>5.17</v>
      </c>
      <c r="F787" s="57">
        <v>15.17</v>
      </c>
    </row>
    <row r="788" spans="1:6" ht="24" x14ac:dyDescent="0.2">
      <c r="A788" s="54" t="s">
        <v>95</v>
      </c>
      <c r="B788" s="44" t="s">
        <v>98</v>
      </c>
      <c r="C788" s="38" t="s">
        <v>943</v>
      </c>
      <c r="D788" s="39" t="s">
        <v>6</v>
      </c>
      <c r="E788" s="45">
        <v>1.2</v>
      </c>
      <c r="F788" s="61">
        <v>6.49</v>
      </c>
    </row>
    <row r="789" spans="1:6" ht="24" x14ac:dyDescent="0.2">
      <c r="A789" s="54" t="s">
        <v>95</v>
      </c>
      <c r="B789" s="38" t="s">
        <v>96</v>
      </c>
      <c r="C789" s="38" t="s">
        <v>944</v>
      </c>
      <c r="D789" s="39" t="s">
        <v>6</v>
      </c>
      <c r="E789" s="45">
        <v>3.2</v>
      </c>
      <c r="F789" s="61">
        <v>12.5</v>
      </c>
    </row>
    <row r="790" spans="1:6" ht="24" x14ac:dyDescent="0.2">
      <c r="A790" s="54" t="s">
        <v>95</v>
      </c>
      <c r="B790" s="37" t="s">
        <v>98</v>
      </c>
      <c r="C790" s="38" t="s">
        <v>945</v>
      </c>
      <c r="D790" s="39" t="s">
        <v>6</v>
      </c>
      <c r="E790" s="45">
        <v>2.5</v>
      </c>
      <c r="F790" s="61">
        <v>10.199999999999999</v>
      </c>
    </row>
    <row r="791" spans="1:6" x14ac:dyDescent="0.2">
      <c r="A791" s="62" t="s">
        <v>95</v>
      </c>
      <c r="B791" s="41" t="s">
        <v>96</v>
      </c>
      <c r="C791" s="41" t="s">
        <v>946</v>
      </c>
      <c r="D791" s="39" t="s">
        <v>6</v>
      </c>
      <c r="E791" s="42">
        <v>2.4</v>
      </c>
      <c r="F791" s="57">
        <v>10.4</v>
      </c>
    </row>
    <row r="792" spans="1:6" ht="36" x14ac:dyDescent="0.2">
      <c r="A792" s="62" t="s">
        <v>95</v>
      </c>
      <c r="B792" s="41" t="s">
        <v>97</v>
      </c>
      <c r="C792" s="41" t="s">
        <v>947</v>
      </c>
      <c r="D792" s="39" t="s">
        <v>6</v>
      </c>
      <c r="E792" s="42">
        <v>270.8</v>
      </c>
      <c r="F792" s="57">
        <v>4.4000000000000004</v>
      </c>
    </row>
    <row r="793" spans="1:6" x14ac:dyDescent="0.2">
      <c r="A793" s="64" t="s">
        <v>95</v>
      </c>
      <c r="B793" s="37" t="s">
        <v>98</v>
      </c>
      <c r="C793" s="38" t="s">
        <v>948</v>
      </c>
      <c r="D793" s="39" t="s">
        <v>6</v>
      </c>
      <c r="E793" s="45">
        <v>3</v>
      </c>
      <c r="F793" s="61">
        <v>10.1</v>
      </c>
    </row>
    <row r="794" spans="1:6" x14ac:dyDescent="0.2">
      <c r="A794" s="62" t="s">
        <v>95</v>
      </c>
      <c r="B794" s="41"/>
      <c r="C794" s="41" t="s">
        <v>949</v>
      </c>
      <c r="D794" s="39"/>
      <c r="E794" s="42">
        <v>4.2</v>
      </c>
      <c r="F794" s="57">
        <v>8.3000000000000007</v>
      </c>
    </row>
    <row r="795" spans="1:6" x14ac:dyDescent="0.2">
      <c r="A795" s="62" t="s">
        <v>95</v>
      </c>
      <c r="B795" s="41" t="s">
        <v>1412</v>
      </c>
      <c r="C795" s="41" t="s">
        <v>950</v>
      </c>
      <c r="D795" s="39"/>
      <c r="E795" s="42">
        <v>3</v>
      </c>
      <c r="F795" s="57">
        <v>10</v>
      </c>
    </row>
    <row r="796" spans="1:6" x14ac:dyDescent="0.2">
      <c r="A796" s="64" t="s">
        <v>95</v>
      </c>
      <c r="B796" s="37" t="s">
        <v>1413</v>
      </c>
      <c r="C796" s="38" t="s">
        <v>951</v>
      </c>
      <c r="D796" s="39"/>
      <c r="E796" s="45">
        <v>2.5</v>
      </c>
      <c r="F796" s="61">
        <v>10</v>
      </c>
    </row>
    <row r="797" spans="1:6" x14ac:dyDescent="0.2">
      <c r="A797" s="62" t="s">
        <v>110</v>
      </c>
      <c r="B797" s="41" t="s">
        <v>1414</v>
      </c>
      <c r="C797" s="41" t="s">
        <v>952</v>
      </c>
      <c r="D797" s="39" t="s">
        <v>9</v>
      </c>
      <c r="E797" s="42">
        <v>6.99</v>
      </c>
      <c r="F797" s="57">
        <v>9</v>
      </c>
    </row>
    <row r="798" spans="1:6" x14ac:dyDescent="0.2">
      <c r="A798" s="64" t="s">
        <v>110</v>
      </c>
      <c r="B798" s="37" t="s">
        <v>1414</v>
      </c>
      <c r="C798" s="38" t="s">
        <v>953</v>
      </c>
      <c r="D798" s="39" t="s">
        <v>9</v>
      </c>
      <c r="E798" s="45">
        <v>6.5</v>
      </c>
      <c r="F798" s="61">
        <v>12</v>
      </c>
    </row>
    <row r="799" spans="1:6" ht="36" x14ac:dyDescent="0.2">
      <c r="A799" s="64" t="s">
        <v>110</v>
      </c>
      <c r="B799" s="37" t="s">
        <v>1415</v>
      </c>
      <c r="C799" s="38" t="s">
        <v>954</v>
      </c>
      <c r="D799" s="39" t="s">
        <v>9</v>
      </c>
      <c r="E799" s="45">
        <v>2.2000000000000002</v>
      </c>
      <c r="F799" s="61">
        <v>5.0999999999999996</v>
      </c>
    </row>
    <row r="800" spans="1:6" x14ac:dyDescent="0.2">
      <c r="A800" s="64" t="s">
        <v>110</v>
      </c>
      <c r="B800" s="37" t="s">
        <v>1416</v>
      </c>
      <c r="C800" s="38" t="s">
        <v>955</v>
      </c>
      <c r="D800" s="39" t="s">
        <v>9</v>
      </c>
      <c r="E800" s="45">
        <v>1.42</v>
      </c>
      <c r="F800" s="61">
        <v>1.1000000000000001</v>
      </c>
    </row>
    <row r="801" spans="1:6" ht="24" x14ac:dyDescent="0.2">
      <c r="A801" s="64" t="s">
        <v>846</v>
      </c>
      <c r="B801" s="37"/>
      <c r="C801" s="38" t="s">
        <v>956</v>
      </c>
      <c r="D801" s="39"/>
      <c r="E801" s="45">
        <v>528.01</v>
      </c>
      <c r="F801" s="61">
        <v>725</v>
      </c>
    </row>
    <row r="802" spans="1:6" ht="24" x14ac:dyDescent="0.2">
      <c r="A802" s="64" t="s">
        <v>112</v>
      </c>
      <c r="B802" s="37" t="s">
        <v>113</v>
      </c>
      <c r="C802" s="38" t="s">
        <v>957</v>
      </c>
      <c r="D802" s="39" t="s">
        <v>1468</v>
      </c>
      <c r="E802" s="45">
        <v>2.2999999999999998</v>
      </c>
      <c r="F802" s="61">
        <v>4.9800000000000004</v>
      </c>
    </row>
    <row r="803" spans="1:6" x14ac:dyDescent="0.2">
      <c r="A803" s="64" t="s">
        <v>112</v>
      </c>
      <c r="B803" s="37" t="s">
        <v>113</v>
      </c>
      <c r="C803" s="38" t="s">
        <v>958</v>
      </c>
      <c r="D803" s="39" t="s">
        <v>1469</v>
      </c>
      <c r="E803" s="45">
        <v>9</v>
      </c>
      <c r="F803" s="61">
        <v>10.56</v>
      </c>
    </row>
    <row r="804" spans="1:6" x14ac:dyDescent="0.2">
      <c r="A804" s="65" t="s">
        <v>112</v>
      </c>
      <c r="B804" s="46" t="s">
        <v>1417</v>
      </c>
      <c r="C804" s="41" t="s">
        <v>959</v>
      </c>
      <c r="D804" s="39" t="s">
        <v>1469</v>
      </c>
      <c r="E804" s="43">
        <v>5.3</v>
      </c>
      <c r="F804" s="59">
        <v>3.82</v>
      </c>
    </row>
    <row r="805" spans="1:6" ht="24" x14ac:dyDescent="0.2">
      <c r="A805" s="65" t="s">
        <v>112</v>
      </c>
      <c r="B805" s="46" t="s">
        <v>1418</v>
      </c>
      <c r="C805" s="41" t="s">
        <v>960</v>
      </c>
      <c r="D805" s="39" t="s">
        <v>1469</v>
      </c>
      <c r="E805" s="43">
        <v>2.9</v>
      </c>
      <c r="F805" s="59">
        <v>1.84</v>
      </c>
    </row>
    <row r="806" spans="1:6" ht="36" x14ac:dyDescent="0.2">
      <c r="A806" s="64" t="s">
        <v>112</v>
      </c>
      <c r="B806" s="37" t="s">
        <v>1418</v>
      </c>
      <c r="C806" s="38" t="s">
        <v>961</v>
      </c>
      <c r="D806" s="39" t="s">
        <v>1469</v>
      </c>
      <c r="E806" s="45">
        <v>5.8</v>
      </c>
      <c r="F806" s="61">
        <v>2.92</v>
      </c>
    </row>
    <row r="807" spans="1:6" ht="24" x14ac:dyDescent="0.2">
      <c r="A807" s="62" t="s">
        <v>112</v>
      </c>
      <c r="B807" s="41" t="s">
        <v>1419</v>
      </c>
      <c r="C807" s="41" t="s">
        <v>962</v>
      </c>
      <c r="D807" s="39" t="s">
        <v>1469</v>
      </c>
      <c r="E807" s="42">
        <v>7.1</v>
      </c>
      <c r="F807" s="57">
        <v>8.99</v>
      </c>
    </row>
    <row r="808" spans="1:6" ht="36" x14ac:dyDescent="0.2">
      <c r="A808" s="60" t="s">
        <v>112</v>
      </c>
      <c r="B808" s="37" t="s">
        <v>1419</v>
      </c>
      <c r="C808" s="38" t="s">
        <v>963</v>
      </c>
      <c r="D808" s="39" t="s">
        <v>1469</v>
      </c>
      <c r="E808" s="45">
        <v>14.5</v>
      </c>
      <c r="F808" s="61">
        <v>5.93</v>
      </c>
    </row>
    <row r="809" spans="1:6" ht="24" x14ac:dyDescent="0.2">
      <c r="A809" s="60" t="s">
        <v>112</v>
      </c>
      <c r="B809" s="37" t="s">
        <v>1420</v>
      </c>
      <c r="C809" s="38" t="s">
        <v>964</v>
      </c>
      <c r="D809" s="39" t="s">
        <v>1469</v>
      </c>
      <c r="E809" s="45">
        <v>7</v>
      </c>
      <c r="F809" s="61">
        <v>4.76</v>
      </c>
    </row>
    <row r="810" spans="1:6" ht="24" x14ac:dyDescent="0.2">
      <c r="A810" s="60" t="s">
        <v>112</v>
      </c>
      <c r="B810" s="37" t="s">
        <v>1420</v>
      </c>
      <c r="C810" s="38" t="s">
        <v>965</v>
      </c>
      <c r="D810" s="39" t="s">
        <v>1469</v>
      </c>
      <c r="E810" s="45">
        <v>5.5</v>
      </c>
      <c r="F810" s="61">
        <v>4.37</v>
      </c>
    </row>
    <row r="811" spans="1:6" x14ac:dyDescent="0.2">
      <c r="A811" s="62" t="s">
        <v>112</v>
      </c>
      <c r="B811" s="41" t="s">
        <v>116</v>
      </c>
      <c r="C811" s="41" t="s">
        <v>966</v>
      </c>
      <c r="D811" s="39" t="s">
        <v>1469</v>
      </c>
      <c r="E811" s="42">
        <v>5</v>
      </c>
      <c r="F811" s="57">
        <v>3.96</v>
      </c>
    </row>
    <row r="812" spans="1:6" ht="24" x14ac:dyDescent="0.2">
      <c r="A812" s="60" t="s">
        <v>112</v>
      </c>
      <c r="B812" s="37" t="s">
        <v>118</v>
      </c>
      <c r="C812" s="38" t="s">
        <v>967</v>
      </c>
      <c r="D812" s="39" t="s">
        <v>1469</v>
      </c>
      <c r="E812" s="45">
        <v>10</v>
      </c>
      <c r="F812" s="61">
        <v>7.47</v>
      </c>
    </row>
    <row r="813" spans="1:6" ht="24" x14ac:dyDescent="0.2">
      <c r="A813" s="60" t="s">
        <v>112</v>
      </c>
      <c r="B813" s="37" t="s">
        <v>1417</v>
      </c>
      <c r="C813" s="38" t="s">
        <v>968</v>
      </c>
      <c r="D813" s="39" t="s">
        <v>1468</v>
      </c>
      <c r="E813" s="45">
        <v>8</v>
      </c>
      <c r="F813" s="61">
        <v>5.0999999999999996</v>
      </c>
    </row>
    <row r="814" spans="1:6" x14ac:dyDescent="0.2">
      <c r="A814" s="62" t="s">
        <v>112</v>
      </c>
      <c r="B814" s="41" t="s">
        <v>114</v>
      </c>
      <c r="C814" s="41" t="s">
        <v>969</v>
      </c>
      <c r="D814" s="39" t="s">
        <v>1468</v>
      </c>
      <c r="E814" s="42">
        <v>3.33</v>
      </c>
      <c r="F814" s="57">
        <v>2.57</v>
      </c>
    </row>
    <row r="815" spans="1:6" ht="24" x14ac:dyDescent="0.2">
      <c r="A815" s="60" t="s">
        <v>112</v>
      </c>
      <c r="B815" s="37" t="s">
        <v>1421</v>
      </c>
      <c r="C815" s="38" t="s">
        <v>970</v>
      </c>
      <c r="D815" s="39" t="s">
        <v>1468</v>
      </c>
      <c r="E815" s="45">
        <v>5.5</v>
      </c>
      <c r="F815" s="61">
        <v>4.34</v>
      </c>
    </row>
    <row r="816" spans="1:6" ht="24" x14ac:dyDescent="0.2">
      <c r="A816" s="60" t="s">
        <v>112</v>
      </c>
      <c r="B816" s="37" t="s">
        <v>1421</v>
      </c>
      <c r="C816" s="38" t="s">
        <v>971</v>
      </c>
      <c r="D816" s="39" t="s">
        <v>1468</v>
      </c>
      <c r="E816" s="45">
        <v>2.8</v>
      </c>
      <c r="F816" s="61">
        <v>3.48</v>
      </c>
    </row>
    <row r="817" spans="1:6" ht="24" x14ac:dyDescent="0.2">
      <c r="A817" s="62" t="s">
        <v>112</v>
      </c>
      <c r="B817" s="41" t="s">
        <v>1422</v>
      </c>
      <c r="C817" s="41" t="s">
        <v>972</v>
      </c>
      <c r="D817" s="39" t="s">
        <v>1468</v>
      </c>
      <c r="E817" s="42">
        <v>2.8</v>
      </c>
      <c r="F817" s="57">
        <v>2.36</v>
      </c>
    </row>
    <row r="818" spans="1:6" ht="36" x14ac:dyDescent="0.2">
      <c r="A818" s="60" t="s">
        <v>112</v>
      </c>
      <c r="B818" s="37" t="s">
        <v>1422</v>
      </c>
      <c r="C818" s="38" t="s">
        <v>973</v>
      </c>
      <c r="D818" s="39" t="s">
        <v>1468</v>
      </c>
      <c r="E818" s="45">
        <v>6.4</v>
      </c>
      <c r="F818" s="61">
        <v>5.43</v>
      </c>
    </row>
    <row r="819" spans="1:6" ht="24" x14ac:dyDescent="0.2">
      <c r="A819" s="62" t="s">
        <v>112</v>
      </c>
      <c r="B819" s="47" t="s">
        <v>1420</v>
      </c>
      <c r="C819" s="47" t="s">
        <v>974</v>
      </c>
      <c r="D819" s="39" t="s">
        <v>1468</v>
      </c>
      <c r="E819" s="42">
        <v>3.2</v>
      </c>
      <c r="F819" s="57">
        <v>5.29</v>
      </c>
    </row>
    <row r="820" spans="1:6" x14ac:dyDescent="0.2">
      <c r="A820" s="60" t="s">
        <v>112</v>
      </c>
      <c r="B820" s="37" t="s">
        <v>117</v>
      </c>
      <c r="C820" s="38" t="s">
        <v>975</v>
      </c>
      <c r="D820" s="39" t="s">
        <v>1468</v>
      </c>
      <c r="E820" s="45">
        <v>2.34</v>
      </c>
      <c r="F820" s="61">
        <v>3.97</v>
      </c>
    </row>
    <row r="821" spans="1:6" x14ac:dyDescent="0.2">
      <c r="A821" s="62" t="s">
        <v>112</v>
      </c>
      <c r="B821" s="47" t="s">
        <v>117</v>
      </c>
      <c r="C821" s="47" t="s">
        <v>976</v>
      </c>
      <c r="D821" s="39" t="s">
        <v>1468</v>
      </c>
      <c r="E821" s="42">
        <v>2.15</v>
      </c>
      <c r="F821" s="57">
        <v>4.38</v>
      </c>
    </row>
    <row r="822" spans="1:6" ht="24" x14ac:dyDescent="0.2">
      <c r="A822" s="60" t="s">
        <v>112</v>
      </c>
      <c r="B822" s="37" t="s">
        <v>1423</v>
      </c>
      <c r="C822" s="38" t="s">
        <v>977</v>
      </c>
      <c r="D822" s="39" t="s">
        <v>1468</v>
      </c>
      <c r="E822" s="45">
        <v>6.2</v>
      </c>
      <c r="F822" s="61">
        <v>6.94</v>
      </c>
    </row>
    <row r="823" spans="1:6" ht="24" x14ac:dyDescent="0.2">
      <c r="A823" s="60" t="s">
        <v>112</v>
      </c>
      <c r="B823" s="37" t="s">
        <v>1417</v>
      </c>
      <c r="C823" s="38" t="s">
        <v>978</v>
      </c>
      <c r="D823" s="39" t="s">
        <v>1468</v>
      </c>
      <c r="E823" s="45">
        <v>3</v>
      </c>
      <c r="F823" s="61">
        <v>2.9</v>
      </c>
    </row>
    <row r="824" spans="1:6" ht="36" x14ac:dyDescent="0.2">
      <c r="A824" s="60" t="s">
        <v>112</v>
      </c>
      <c r="B824" s="37" t="s">
        <v>1421</v>
      </c>
      <c r="C824" s="38" t="s">
        <v>979</v>
      </c>
      <c r="D824" s="39" t="s">
        <v>1468</v>
      </c>
      <c r="E824" s="45">
        <v>4.3</v>
      </c>
      <c r="F824" s="61">
        <v>3.93</v>
      </c>
    </row>
    <row r="825" spans="1:6" ht="24" x14ac:dyDescent="0.2">
      <c r="A825" s="62" t="s">
        <v>112</v>
      </c>
      <c r="B825" s="47" t="s">
        <v>115</v>
      </c>
      <c r="C825" s="47" t="s">
        <v>980</v>
      </c>
      <c r="D825" s="39" t="s">
        <v>1468</v>
      </c>
      <c r="E825" s="42">
        <v>2.5</v>
      </c>
      <c r="F825" s="57">
        <v>2.59</v>
      </c>
    </row>
    <row r="826" spans="1:6" x14ac:dyDescent="0.2">
      <c r="A826" s="60" t="s">
        <v>112</v>
      </c>
      <c r="B826" s="37" t="s">
        <v>1424</v>
      </c>
      <c r="C826" s="38" t="s">
        <v>981</v>
      </c>
      <c r="D826" s="39" t="s">
        <v>1469</v>
      </c>
      <c r="E826" s="45">
        <v>2</v>
      </c>
      <c r="F826" s="61">
        <v>0.92</v>
      </c>
    </row>
    <row r="827" spans="1:6" x14ac:dyDescent="0.2">
      <c r="A827" s="60" t="s">
        <v>112</v>
      </c>
      <c r="B827" s="37" t="s">
        <v>1424</v>
      </c>
      <c r="C827" s="38" t="s">
        <v>982</v>
      </c>
      <c r="D827" s="39" t="s">
        <v>1469</v>
      </c>
      <c r="E827" s="45">
        <v>1.1000000000000001</v>
      </c>
      <c r="F827" s="61">
        <v>0.92</v>
      </c>
    </row>
    <row r="828" spans="1:6" x14ac:dyDescent="0.2">
      <c r="A828" s="60" t="s">
        <v>112</v>
      </c>
      <c r="B828" s="37" t="s">
        <v>1424</v>
      </c>
      <c r="C828" s="38" t="s">
        <v>983</v>
      </c>
      <c r="D828" s="39" t="s">
        <v>1469</v>
      </c>
      <c r="E828" s="45">
        <v>2.2000000000000002</v>
      </c>
      <c r="F828" s="61">
        <v>1.19</v>
      </c>
    </row>
    <row r="829" spans="1:6" x14ac:dyDescent="0.2">
      <c r="A829" s="60" t="s">
        <v>112</v>
      </c>
      <c r="B829" s="37" t="s">
        <v>1424</v>
      </c>
      <c r="C829" s="38" t="s">
        <v>984</v>
      </c>
      <c r="D829" s="39" t="s">
        <v>1469</v>
      </c>
      <c r="E829" s="45">
        <v>6.5</v>
      </c>
      <c r="F829" s="61">
        <v>2.46</v>
      </c>
    </row>
    <row r="830" spans="1:6" x14ac:dyDescent="0.2">
      <c r="A830" s="60" t="s">
        <v>112</v>
      </c>
      <c r="B830" s="37" t="s">
        <v>1425</v>
      </c>
      <c r="C830" s="38" t="s">
        <v>985</v>
      </c>
      <c r="D830" s="39" t="s">
        <v>1469</v>
      </c>
      <c r="E830" s="45">
        <v>2.9</v>
      </c>
      <c r="F830" s="61">
        <v>2.82</v>
      </c>
    </row>
    <row r="831" spans="1:6" ht="24" x14ac:dyDescent="0.2">
      <c r="A831" s="60" t="s">
        <v>112</v>
      </c>
      <c r="B831" s="37" t="s">
        <v>1425</v>
      </c>
      <c r="C831" s="38" t="s">
        <v>986</v>
      </c>
      <c r="D831" s="39" t="s">
        <v>1468</v>
      </c>
      <c r="E831" s="45">
        <v>1.3</v>
      </c>
      <c r="F831" s="61">
        <v>2.82</v>
      </c>
    </row>
    <row r="832" spans="1:6" ht="36" x14ac:dyDescent="0.2">
      <c r="A832" s="60" t="s">
        <v>112</v>
      </c>
      <c r="B832" s="37" t="s">
        <v>1425</v>
      </c>
      <c r="C832" s="38" t="s">
        <v>987</v>
      </c>
      <c r="D832" s="39" t="s">
        <v>1468</v>
      </c>
      <c r="E832" s="45">
        <v>2.2000000000000002</v>
      </c>
      <c r="F832" s="61">
        <v>1.32</v>
      </c>
    </row>
    <row r="833" spans="1:6" ht="24" x14ac:dyDescent="0.2">
      <c r="A833" s="60" t="s">
        <v>112</v>
      </c>
      <c r="B833" s="37" t="s">
        <v>1425</v>
      </c>
      <c r="C833" s="38" t="s">
        <v>988</v>
      </c>
      <c r="D833" s="39" t="s">
        <v>1468</v>
      </c>
      <c r="E833" s="45">
        <v>3.2</v>
      </c>
      <c r="F833" s="61">
        <v>6.71</v>
      </c>
    </row>
    <row r="834" spans="1:6" ht="36" x14ac:dyDescent="0.2">
      <c r="A834" s="62" t="s">
        <v>112</v>
      </c>
      <c r="B834" s="47" t="s">
        <v>1418</v>
      </c>
      <c r="C834" s="47" t="s">
        <v>989</v>
      </c>
      <c r="D834" s="39" t="s">
        <v>1469</v>
      </c>
      <c r="E834" s="42">
        <v>19</v>
      </c>
      <c r="F834" s="57">
        <v>2.11</v>
      </c>
    </row>
    <row r="835" spans="1:6" x14ac:dyDescent="0.2">
      <c r="A835" s="60" t="s">
        <v>112</v>
      </c>
      <c r="B835" s="37" t="s">
        <v>1424</v>
      </c>
      <c r="C835" s="38" t="s">
        <v>990</v>
      </c>
      <c r="D835" s="39"/>
      <c r="E835" s="45">
        <v>1.8</v>
      </c>
      <c r="F835" s="61">
        <v>14.29</v>
      </c>
    </row>
    <row r="836" spans="1:6" x14ac:dyDescent="0.2">
      <c r="A836" s="60" t="s">
        <v>112</v>
      </c>
      <c r="B836" s="37" t="s">
        <v>1424</v>
      </c>
      <c r="C836" s="38" t="s">
        <v>990</v>
      </c>
      <c r="D836" s="39"/>
      <c r="E836" s="45">
        <v>1.8</v>
      </c>
      <c r="F836" s="61">
        <v>14.52</v>
      </c>
    </row>
    <row r="837" spans="1:6" x14ac:dyDescent="0.2">
      <c r="A837" s="62" t="s">
        <v>112</v>
      </c>
      <c r="B837" s="47" t="s">
        <v>1424</v>
      </c>
      <c r="C837" s="47" t="s">
        <v>990</v>
      </c>
      <c r="D837" s="39"/>
      <c r="E837" s="42">
        <v>4.5</v>
      </c>
      <c r="F837" s="57">
        <v>14.2</v>
      </c>
    </row>
    <row r="838" spans="1:6" ht="72" x14ac:dyDescent="0.2">
      <c r="A838" s="62" t="s">
        <v>119</v>
      </c>
      <c r="B838" s="47" t="s">
        <v>1426</v>
      </c>
      <c r="C838" s="47" t="s">
        <v>991</v>
      </c>
      <c r="D838" s="39" t="s">
        <v>6</v>
      </c>
      <c r="E838" s="42">
        <v>41.2</v>
      </c>
      <c r="F838" s="57">
        <v>13.21</v>
      </c>
    </row>
    <row r="839" spans="1:6" ht="84" x14ac:dyDescent="0.2">
      <c r="A839" s="62" t="s">
        <v>119</v>
      </c>
      <c r="B839" s="47" t="s">
        <v>1427</v>
      </c>
      <c r="C839" s="47" t="s">
        <v>992</v>
      </c>
      <c r="D839" s="39" t="s">
        <v>6</v>
      </c>
      <c r="E839" s="42">
        <v>16.07</v>
      </c>
      <c r="F839" s="57">
        <v>11.87</v>
      </c>
    </row>
    <row r="840" spans="1:6" ht="60" x14ac:dyDescent="0.2">
      <c r="A840" s="60" t="s">
        <v>119</v>
      </c>
      <c r="B840" s="37" t="s">
        <v>1428</v>
      </c>
      <c r="C840" s="38" t="s">
        <v>993</v>
      </c>
      <c r="D840" s="39" t="s">
        <v>6</v>
      </c>
      <c r="E840" s="45">
        <v>21.5</v>
      </c>
      <c r="F840" s="61">
        <v>15.75</v>
      </c>
    </row>
    <row r="841" spans="1:6" ht="60" x14ac:dyDescent="0.2">
      <c r="A841" s="62" t="s">
        <v>119</v>
      </c>
      <c r="B841" s="47" t="s">
        <v>1429</v>
      </c>
      <c r="C841" s="47" t="s">
        <v>994</v>
      </c>
      <c r="D841" s="39" t="s">
        <v>6</v>
      </c>
      <c r="E841" s="42">
        <v>24.9</v>
      </c>
      <c r="F841" s="57">
        <v>11.72</v>
      </c>
    </row>
    <row r="842" spans="1:6" ht="60" x14ac:dyDescent="0.2">
      <c r="A842" s="62" t="s">
        <v>119</v>
      </c>
      <c r="B842" s="47" t="s">
        <v>1430</v>
      </c>
      <c r="C842" s="47" t="s">
        <v>995</v>
      </c>
      <c r="D842" s="39" t="s">
        <v>6</v>
      </c>
      <c r="E842" s="42">
        <v>15</v>
      </c>
      <c r="F842" s="57">
        <v>7.56</v>
      </c>
    </row>
    <row r="843" spans="1:6" ht="72" x14ac:dyDescent="0.2">
      <c r="A843" s="60" t="s">
        <v>119</v>
      </c>
      <c r="B843" s="37" t="s">
        <v>1428</v>
      </c>
      <c r="C843" s="38" t="s">
        <v>996</v>
      </c>
      <c r="D843" s="39" t="s">
        <v>6</v>
      </c>
      <c r="E843" s="45">
        <v>23</v>
      </c>
      <c r="F843" s="61">
        <v>10.89</v>
      </c>
    </row>
    <row r="844" spans="1:6" ht="60" x14ac:dyDescent="0.2">
      <c r="A844" s="62" t="s">
        <v>119</v>
      </c>
      <c r="B844" s="47" t="s">
        <v>1431</v>
      </c>
      <c r="C844" s="47" t="s">
        <v>997</v>
      </c>
      <c r="D844" s="39" t="s">
        <v>6</v>
      </c>
      <c r="E844" s="42">
        <v>16</v>
      </c>
      <c r="F844" s="57">
        <v>24.83</v>
      </c>
    </row>
    <row r="845" spans="1:6" ht="60" x14ac:dyDescent="0.2">
      <c r="A845" s="62" t="s">
        <v>119</v>
      </c>
      <c r="B845" s="47" t="s">
        <v>1432</v>
      </c>
      <c r="C845" s="47" t="s">
        <v>998</v>
      </c>
      <c r="D845" s="39" t="s">
        <v>6</v>
      </c>
      <c r="E845" s="42">
        <v>22.1</v>
      </c>
      <c r="F845" s="57">
        <v>21.77</v>
      </c>
    </row>
    <row r="846" spans="1:6" ht="48" x14ac:dyDescent="0.2">
      <c r="A846" s="62" t="s">
        <v>119</v>
      </c>
      <c r="B846" s="47" t="s">
        <v>1433</v>
      </c>
      <c r="C846" s="47" t="s">
        <v>999</v>
      </c>
      <c r="D846" s="39" t="s">
        <v>6</v>
      </c>
      <c r="E846" s="42">
        <v>26</v>
      </c>
      <c r="F846" s="57">
        <v>13.52</v>
      </c>
    </row>
    <row r="847" spans="1:6" ht="60" x14ac:dyDescent="0.2">
      <c r="A847" s="62" t="s">
        <v>119</v>
      </c>
      <c r="B847" s="47" t="s">
        <v>1434</v>
      </c>
      <c r="C847" s="47" t="s">
        <v>1000</v>
      </c>
      <c r="D847" s="39" t="s">
        <v>6</v>
      </c>
      <c r="E847" s="42">
        <v>21</v>
      </c>
      <c r="F847" s="57">
        <v>16.82</v>
      </c>
    </row>
    <row r="848" spans="1:6" ht="60" x14ac:dyDescent="0.2">
      <c r="A848" s="62" t="s">
        <v>119</v>
      </c>
      <c r="B848" s="47" t="s">
        <v>1431</v>
      </c>
      <c r="C848" s="47" t="s">
        <v>1001</v>
      </c>
      <c r="D848" s="39" t="s">
        <v>6</v>
      </c>
      <c r="E848" s="42">
        <v>12.16</v>
      </c>
      <c r="F848" s="57">
        <v>13.95</v>
      </c>
    </row>
    <row r="849" spans="1:6" ht="72" x14ac:dyDescent="0.2">
      <c r="A849" s="60" t="s">
        <v>119</v>
      </c>
      <c r="B849" s="37" t="s">
        <v>1432</v>
      </c>
      <c r="C849" s="38" t="s">
        <v>1002</v>
      </c>
      <c r="D849" s="39" t="s">
        <v>6</v>
      </c>
      <c r="E849" s="45">
        <v>15</v>
      </c>
      <c r="F849" s="61">
        <v>8.2899999999999991</v>
      </c>
    </row>
    <row r="850" spans="1:6" ht="48" x14ac:dyDescent="0.2">
      <c r="A850" s="62" t="s">
        <v>119</v>
      </c>
      <c r="B850" s="47" t="s">
        <v>1431</v>
      </c>
      <c r="C850" s="47" t="s">
        <v>1003</v>
      </c>
      <c r="D850" s="39" t="s">
        <v>6</v>
      </c>
      <c r="E850" s="42">
        <v>5</v>
      </c>
      <c r="F850" s="57">
        <v>4.9800000000000004</v>
      </c>
    </row>
    <row r="851" spans="1:6" ht="60" x14ac:dyDescent="0.2">
      <c r="A851" s="62" t="s">
        <v>119</v>
      </c>
      <c r="B851" s="47" t="s">
        <v>1431</v>
      </c>
      <c r="C851" s="47" t="s">
        <v>1004</v>
      </c>
      <c r="D851" s="39" t="s">
        <v>6</v>
      </c>
      <c r="E851" s="42">
        <v>3.3</v>
      </c>
      <c r="F851" s="57">
        <v>3.14</v>
      </c>
    </row>
    <row r="852" spans="1:6" ht="72" x14ac:dyDescent="0.2">
      <c r="A852" s="62" t="s">
        <v>119</v>
      </c>
      <c r="B852" s="47" t="s">
        <v>1428</v>
      </c>
      <c r="C852" s="47" t="s">
        <v>1005</v>
      </c>
      <c r="D852" s="39" t="s">
        <v>6</v>
      </c>
      <c r="E852" s="42">
        <v>20</v>
      </c>
      <c r="F852" s="57">
        <v>8.2200000000000006</v>
      </c>
    </row>
    <row r="853" spans="1:6" ht="36" x14ac:dyDescent="0.2">
      <c r="A853" s="62" t="s">
        <v>120</v>
      </c>
      <c r="B853" s="47" t="s">
        <v>1435</v>
      </c>
      <c r="C853" s="47" t="s">
        <v>1006</v>
      </c>
      <c r="D853" s="39"/>
      <c r="E853" s="42">
        <v>0.3</v>
      </c>
      <c r="F853" s="57">
        <v>3.14</v>
      </c>
    </row>
    <row r="854" spans="1:6" x14ac:dyDescent="0.2">
      <c r="A854" s="60" t="s">
        <v>120</v>
      </c>
      <c r="B854" s="37" t="s">
        <v>1436</v>
      </c>
      <c r="C854" s="38" t="s">
        <v>1007</v>
      </c>
      <c r="D854" s="39"/>
      <c r="E854" s="45">
        <v>3.5</v>
      </c>
      <c r="F854" s="61">
        <v>1.79</v>
      </c>
    </row>
    <row r="855" spans="1:6" ht="24" x14ac:dyDescent="0.2">
      <c r="A855" s="60" t="s">
        <v>120</v>
      </c>
      <c r="B855" s="37" t="s">
        <v>1437</v>
      </c>
      <c r="C855" s="38" t="s">
        <v>1008</v>
      </c>
      <c r="D855" s="39"/>
      <c r="E855" s="45">
        <v>7</v>
      </c>
      <c r="F855" s="61">
        <v>5.88</v>
      </c>
    </row>
    <row r="856" spans="1:6" x14ac:dyDescent="0.2">
      <c r="A856" s="62" t="s">
        <v>120</v>
      </c>
      <c r="B856" s="41" t="s">
        <v>1438</v>
      </c>
      <c r="C856" s="41" t="s">
        <v>1009</v>
      </c>
      <c r="D856" s="39"/>
      <c r="E856" s="42">
        <v>4.2</v>
      </c>
      <c r="F856" s="57">
        <v>1.99</v>
      </c>
    </row>
    <row r="857" spans="1:6" ht="36" x14ac:dyDescent="0.2">
      <c r="A857" s="62" t="s">
        <v>120</v>
      </c>
      <c r="B857" s="41" t="s">
        <v>1439</v>
      </c>
      <c r="C857" s="41" t="s">
        <v>1010</v>
      </c>
      <c r="D857" s="39"/>
      <c r="E857" s="42">
        <v>1.3</v>
      </c>
      <c r="F857" s="57">
        <v>2.8</v>
      </c>
    </row>
    <row r="858" spans="1:6" x14ac:dyDescent="0.2">
      <c r="A858" s="62" t="s">
        <v>120</v>
      </c>
      <c r="B858" s="41" t="s">
        <v>1440</v>
      </c>
      <c r="C858" s="41" t="s">
        <v>1011</v>
      </c>
      <c r="D858" s="39"/>
      <c r="E858" s="42">
        <v>6</v>
      </c>
      <c r="F858" s="57">
        <v>4.3</v>
      </c>
    </row>
    <row r="859" spans="1:6" x14ac:dyDescent="0.2">
      <c r="A859" s="60" t="s">
        <v>120</v>
      </c>
      <c r="B859" s="37" t="s">
        <v>1441</v>
      </c>
      <c r="C859" s="38" t="s">
        <v>1012</v>
      </c>
      <c r="D859" s="39"/>
      <c r="E859" s="45">
        <v>6</v>
      </c>
      <c r="F859" s="61">
        <v>5.46</v>
      </c>
    </row>
    <row r="860" spans="1:6" x14ac:dyDescent="0.2">
      <c r="A860" s="62" t="s">
        <v>120</v>
      </c>
      <c r="B860" s="41" t="s">
        <v>1440</v>
      </c>
      <c r="C860" s="41" t="s">
        <v>1013</v>
      </c>
      <c r="D860" s="39"/>
      <c r="E860" s="42">
        <v>2.2999999999999998</v>
      </c>
      <c r="F860" s="57">
        <v>2</v>
      </c>
    </row>
    <row r="861" spans="1:6" x14ac:dyDescent="0.2">
      <c r="A861" s="62" t="s">
        <v>120</v>
      </c>
      <c r="B861" s="41" t="s">
        <v>1442</v>
      </c>
      <c r="C861" s="41" t="s">
        <v>1014</v>
      </c>
      <c r="D861" s="39"/>
      <c r="E861" s="42">
        <v>13</v>
      </c>
      <c r="F861" s="57">
        <v>2.35</v>
      </c>
    </row>
    <row r="862" spans="1:6" x14ac:dyDescent="0.2">
      <c r="A862" s="62" t="s">
        <v>121</v>
      </c>
      <c r="B862" s="41"/>
      <c r="C862" s="41" t="s">
        <v>1015</v>
      </c>
      <c r="D862" s="39"/>
      <c r="E862" s="42">
        <v>16</v>
      </c>
      <c r="F862" s="57">
        <v>23.83</v>
      </c>
    </row>
    <row r="863" spans="1:6" ht="24" x14ac:dyDescent="0.2">
      <c r="A863" s="62" t="s">
        <v>121</v>
      </c>
      <c r="B863" s="41"/>
      <c r="C863" s="41" t="s">
        <v>1016</v>
      </c>
      <c r="D863" s="39"/>
      <c r="E863" s="42">
        <v>15</v>
      </c>
      <c r="F863" s="57">
        <v>26.8</v>
      </c>
    </row>
    <row r="864" spans="1:6" x14ac:dyDescent="0.2">
      <c r="A864" s="60" t="s">
        <v>121</v>
      </c>
      <c r="B864" s="37"/>
      <c r="C864" s="38" t="s">
        <v>1017</v>
      </c>
      <c r="D864" s="39"/>
      <c r="E864" s="45">
        <v>15</v>
      </c>
      <c r="F864" s="61">
        <v>18.87</v>
      </c>
    </row>
    <row r="865" spans="1:6" x14ac:dyDescent="0.2">
      <c r="A865" s="62" t="s">
        <v>121</v>
      </c>
      <c r="B865" s="41"/>
      <c r="C865" s="41" t="s">
        <v>1018</v>
      </c>
      <c r="D865" s="39"/>
      <c r="E865" s="42">
        <v>3</v>
      </c>
      <c r="F865" s="57">
        <v>5</v>
      </c>
    </row>
    <row r="866" spans="1:6" x14ac:dyDescent="0.2">
      <c r="A866" s="60" t="s">
        <v>121</v>
      </c>
      <c r="B866" s="37"/>
      <c r="C866" s="38" t="s">
        <v>1019</v>
      </c>
      <c r="D866" s="39"/>
      <c r="E866" s="45">
        <v>0.02</v>
      </c>
      <c r="F866" s="61">
        <v>2.9</v>
      </c>
    </row>
    <row r="867" spans="1:6" x14ac:dyDescent="0.2">
      <c r="A867" s="62" t="s">
        <v>121</v>
      </c>
      <c r="B867" s="41"/>
      <c r="C867" s="41" t="s">
        <v>1020</v>
      </c>
      <c r="D867" s="39"/>
      <c r="E867" s="42">
        <v>2.2999999999999998</v>
      </c>
      <c r="F867" s="57">
        <v>0.14268</v>
      </c>
    </row>
    <row r="868" spans="1:6" x14ac:dyDescent="0.2">
      <c r="A868" s="60" t="s">
        <v>121</v>
      </c>
      <c r="B868" s="37"/>
      <c r="C868" s="38" t="s">
        <v>1021</v>
      </c>
      <c r="D868" s="39"/>
      <c r="E868" s="45">
        <v>3.88</v>
      </c>
      <c r="F868" s="61">
        <v>0.15892000000000001</v>
      </c>
    </row>
    <row r="869" spans="1:6" x14ac:dyDescent="0.2">
      <c r="A869" s="62" t="s">
        <v>121</v>
      </c>
      <c r="B869" s="41"/>
      <c r="C869" s="41" t="s">
        <v>1022</v>
      </c>
      <c r="D869" s="39"/>
      <c r="E869" s="42">
        <v>2.27</v>
      </c>
      <c r="F869" s="57">
        <v>0.43615999999999999</v>
      </c>
    </row>
    <row r="870" spans="1:6" ht="24" x14ac:dyDescent="0.2">
      <c r="A870" s="62" t="s">
        <v>121</v>
      </c>
      <c r="B870" s="41"/>
      <c r="C870" s="41" t="s">
        <v>1023</v>
      </c>
      <c r="D870" s="39"/>
      <c r="E870" s="42">
        <v>3.2</v>
      </c>
      <c r="F870" s="57">
        <v>1.2063999999999999</v>
      </c>
    </row>
    <row r="871" spans="1:6" ht="24" x14ac:dyDescent="0.2">
      <c r="A871" s="60" t="s">
        <v>121</v>
      </c>
      <c r="B871" s="37"/>
      <c r="C871" s="38" t="s">
        <v>1024</v>
      </c>
      <c r="D871" s="39"/>
      <c r="E871" s="45">
        <v>7</v>
      </c>
      <c r="F871" s="61">
        <v>0.70295999999999992</v>
      </c>
    </row>
    <row r="872" spans="1:6" ht="24" x14ac:dyDescent="0.2">
      <c r="A872" s="62" t="s">
        <v>121</v>
      </c>
      <c r="B872" s="41"/>
      <c r="C872" s="41" t="s">
        <v>1025</v>
      </c>
      <c r="D872" s="39"/>
      <c r="E872" s="42">
        <v>4</v>
      </c>
      <c r="F872" s="57">
        <v>0.38047999999999998</v>
      </c>
    </row>
    <row r="873" spans="1:6" ht="24" x14ac:dyDescent="0.2">
      <c r="A873" s="60" t="s">
        <v>121</v>
      </c>
      <c r="B873" s="37"/>
      <c r="C873" s="38" t="s">
        <v>1026</v>
      </c>
      <c r="D873" s="39"/>
      <c r="E873" s="45">
        <v>3</v>
      </c>
      <c r="F873" s="61">
        <v>0.30972</v>
      </c>
    </row>
    <row r="874" spans="1:6" x14ac:dyDescent="0.2">
      <c r="A874" s="60" t="s">
        <v>121</v>
      </c>
      <c r="B874" s="44"/>
      <c r="C874" s="38" t="s">
        <v>1027</v>
      </c>
      <c r="D874" s="39"/>
      <c r="E874" s="45">
        <v>3.88</v>
      </c>
      <c r="F874" s="61">
        <v>0.14964</v>
      </c>
    </row>
    <row r="875" spans="1:6" ht="24" x14ac:dyDescent="0.2">
      <c r="A875" s="62" t="s">
        <v>121</v>
      </c>
      <c r="B875" s="41"/>
      <c r="C875" s="41" t="s">
        <v>1028</v>
      </c>
      <c r="D875" s="39"/>
      <c r="E875" s="42">
        <v>3.5</v>
      </c>
      <c r="F875" s="57">
        <v>0.24823999999999999</v>
      </c>
    </row>
    <row r="876" spans="1:6" x14ac:dyDescent="0.2">
      <c r="A876" s="62" t="s">
        <v>121</v>
      </c>
      <c r="B876" s="41"/>
      <c r="C876" s="41" t="s">
        <v>1029</v>
      </c>
      <c r="D876" s="39"/>
      <c r="E876" s="42">
        <v>3.7</v>
      </c>
      <c r="F876" s="57">
        <v>0.35495999999999994</v>
      </c>
    </row>
    <row r="877" spans="1:6" x14ac:dyDescent="0.2">
      <c r="A877" s="62" t="s">
        <v>121</v>
      </c>
      <c r="B877" s="41"/>
      <c r="C877" s="41" t="s">
        <v>1030</v>
      </c>
      <c r="D877" s="39"/>
      <c r="E877" s="42">
        <v>1.73</v>
      </c>
      <c r="F877" s="57">
        <v>0.18211999999999998</v>
      </c>
    </row>
    <row r="878" spans="1:6" x14ac:dyDescent="0.2">
      <c r="A878" s="62" t="s">
        <v>121</v>
      </c>
      <c r="B878" s="41"/>
      <c r="C878" s="41" t="s">
        <v>1031</v>
      </c>
      <c r="D878" s="39"/>
      <c r="E878" s="42">
        <v>4.5999999999999996</v>
      </c>
      <c r="F878" s="57">
        <v>0.23895999999999998</v>
      </c>
    </row>
    <row r="879" spans="1:6" x14ac:dyDescent="0.2">
      <c r="A879" s="60" t="s">
        <v>121</v>
      </c>
      <c r="B879" s="38"/>
      <c r="C879" s="38" t="s">
        <v>1032</v>
      </c>
      <c r="D879" s="39"/>
      <c r="E879" s="45">
        <v>8.1999999999999993</v>
      </c>
      <c r="F879" s="61">
        <v>1.7330399999999999</v>
      </c>
    </row>
    <row r="880" spans="1:6" x14ac:dyDescent="0.2">
      <c r="A880" s="62" t="s">
        <v>121</v>
      </c>
      <c r="B880" s="41"/>
      <c r="C880" s="41" t="s">
        <v>1033</v>
      </c>
      <c r="D880" s="39"/>
      <c r="E880" s="42">
        <v>6.47</v>
      </c>
      <c r="F880" s="57">
        <v>0.74935999999999992</v>
      </c>
    </row>
    <row r="881" spans="1:6" x14ac:dyDescent="0.2">
      <c r="A881" s="62" t="s">
        <v>121</v>
      </c>
      <c r="B881" s="41"/>
      <c r="C881" s="41" t="s">
        <v>1034</v>
      </c>
      <c r="D881" s="39"/>
      <c r="E881" s="42">
        <v>6</v>
      </c>
      <c r="F881" s="57">
        <v>0.38163999999999998</v>
      </c>
    </row>
    <row r="882" spans="1:6" x14ac:dyDescent="0.2">
      <c r="A882" s="62" t="s">
        <v>121</v>
      </c>
      <c r="B882" s="41"/>
      <c r="C882" s="41" t="s">
        <v>1035</v>
      </c>
      <c r="D882" s="39"/>
      <c r="E882" s="42">
        <v>4.8499999999999996</v>
      </c>
      <c r="F882" s="57">
        <v>0.41643999999999998</v>
      </c>
    </row>
    <row r="883" spans="1:6" x14ac:dyDescent="0.2">
      <c r="A883" s="60" t="s">
        <v>121</v>
      </c>
      <c r="B883" s="44"/>
      <c r="C883" s="38" t="s">
        <v>1036</v>
      </c>
      <c r="D883" s="39"/>
      <c r="E883" s="45">
        <v>7</v>
      </c>
      <c r="F883" s="61">
        <v>0.67279999999999995</v>
      </c>
    </row>
    <row r="884" spans="1:6" x14ac:dyDescent="0.2">
      <c r="A884" s="62" t="s">
        <v>121</v>
      </c>
      <c r="B884" s="41"/>
      <c r="C884" s="41" t="s">
        <v>1037</v>
      </c>
      <c r="D884" s="39"/>
      <c r="E884" s="42">
        <v>2.5</v>
      </c>
      <c r="F884" s="57">
        <v>0.11484</v>
      </c>
    </row>
    <row r="885" spans="1:6" x14ac:dyDescent="0.2">
      <c r="A885" s="62" t="s">
        <v>121</v>
      </c>
      <c r="B885" s="41"/>
      <c r="C885" s="41" t="s">
        <v>1038</v>
      </c>
      <c r="D885" s="39"/>
      <c r="E885" s="42">
        <v>2.9</v>
      </c>
      <c r="F885" s="57">
        <v>0.25403999999999999</v>
      </c>
    </row>
    <row r="886" spans="1:6" x14ac:dyDescent="0.2">
      <c r="A886" s="60" t="s">
        <v>121</v>
      </c>
      <c r="B886" s="44"/>
      <c r="C886" s="38" t="s">
        <v>1039</v>
      </c>
      <c r="D886" s="39"/>
      <c r="E886" s="45">
        <v>1.5</v>
      </c>
      <c r="F886" s="61">
        <v>1.1054799999999998</v>
      </c>
    </row>
    <row r="887" spans="1:6" ht="24" x14ac:dyDescent="0.2">
      <c r="A887" s="62" t="s">
        <v>121</v>
      </c>
      <c r="B887" s="41"/>
      <c r="C887" s="41" t="s">
        <v>1040</v>
      </c>
      <c r="D887" s="39"/>
      <c r="E887" s="42">
        <v>4.7</v>
      </c>
      <c r="F887" s="57">
        <v>0.95003999999999988</v>
      </c>
    </row>
    <row r="888" spans="1:6" x14ac:dyDescent="0.2">
      <c r="A888" s="62" t="s">
        <v>121</v>
      </c>
      <c r="B888" s="41"/>
      <c r="C888" s="41" t="s">
        <v>1041</v>
      </c>
      <c r="D888" s="39"/>
      <c r="E888" s="42">
        <v>2.5</v>
      </c>
      <c r="F888" s="57">
        <v>0.9813599999999999</v>
      </c>
    </row>
    <row r="889" spans="1:6" x14ac:dyDescent="0.2">
      <c r="A889" s="62" t="s">
        <v>121</v>
      </c>
      <c r="B889" s="41"/>
      <c r="C889" s="41" t="s">
        <v>1042</v>
      </c>
      <c r="D889" s="39"/>
      <c r="E889" s="42">
        <v>2.6</v>
      </c>
      <c r="F889" s="57">
        <v>0.12528</v>
      </c>
    </row>
    <row r="890" spans="1:6" x14ac:dyDescent="0.2">
      <c r="A890" s="60" t="s">
        <v>121</v>
      </c>
      <c r="B890" s="44"/>
      <c r="C890" s="38" t="s">
        <v>1043</v>
      </c>
      <c r="D890" s="39"/>
      <c r="E890" s="45">
        <v>13.5</v>
      </c>
      <c r="F890" s="61">
        <v>21.51</v>
      </c>
    </row>
    <row r="891" spans="1:6" ht="24" x14ac:dyDescent="0.2">
      <c r="A891" s="60" t="s">
        <v>121</v>
      </c>
      <c r="B891" s="44"/>
      <c r="C891" s="38" t="s">
        <v>1044</v>
      </c>
      <c r="D891" s="39"/>
      <c r="E891" s="45">
        <v>0.17</v>
      </c>
      <c r="F891" s="61">
        <v>2.8980000000000001</v>
      </c>
    </row>
    <row r="892" spans="1:6" x14ac:dyDescent="0.2">
      <c r="A892" s="62" t="s">
        <v>121</v>
      </c>
      <c r="B892" s="41"/>
      <c r="C892" s="41" t="s">
        <v>1045</v>
      </c>
      <c r="D892" s="39"/>
      <c r="E892" s="42">
        <v>20</v>
      </c>
      <c r="F892" s="57">
        <v>27.96</v>
      </c>
    </row>
    <row r="893" spans="1:6" x14ac:dyDescent="0.2">
      <c r="A893" s="62" t="s">
        <v>121</v>
      </c>
      <c r="B893" s="41"/>
      <c r="C893" s="41" t="s">
        <v>1046</v>
      </c>
      <c r="D893" s="39"/>
      <c r="E893" s="42">
        <v>3.5</v>
      </c>
      <c r="F893" s="57">
        <v>3</v>
      </c>
    </row>
    <row r="894" spans="1:6" ht="36" x14ac:dyDescent="0.2">
      <c r="A894" s="62" t="s">
        <v>121</v>
      </c>
      <c r="B894" s="41"/>
      <c r="C894" s="41" t="s">
        <v>1047</v>
      </c>
      <c r="D894" s="39"/>
      <c r="E894" s="42">
        <v>1.1499999999999999</v>
      </c>
      <c r="F894" s="57">
        <v>3</v>
      </c>
    </row>
    <row r="895" spans="1:6" ht="36" x14ac:dyDescent="0.2">
      <c r="A895" s="62" t="s">
        <v>121</v>
      </c>
      <c r="B895" s="41"/>
      <c r="C895" s="41" t="s">
        <v>1048</v>
      </c>
      <c r="D895" s="39"/>
      <c r="E895" s="42">
        <v>1.25</v>
      </c>
      <c r="F895" s="57">
        <v>3</v>
      </c>
    </row>
    <row r="896" spans="1:6" x14ac:dyDescent="0.2">
      <c r="A896" s="60" t="s">
        <v>121</v>
      </c>
      <c r="B896" s="44"/>
      <c r="C896" s="38" t="s">
        <v>1049</v>
      </c>
      <c r="D896" s="39"/>
      <c r="E896" s="45">
        <v>10</v>
      </c>
      <c r="F896" s="61">
        <v>21.14</v>
      </c>
    </row>
    <row r="897" spans="1:6" x14ac:dyDescent="0.2">
      <c r="A897" s="60" t="s">
        <v>121</v>
      </c>
      <c r="B897" s="44"/>
      <c r="C897" s="38" t="s">
        <v>1049</v>
      </c>
      <c r="D897" s="39"/>
      <c r="E897" s="45">
        <v>10</v>
      </c>
      <c r="F897" s="61">
        <v>21.9</v>
      </c>
    </row>
    <row r="898" spans="1:6" ht="24" x14ac:dyDescent="0.2">
      <c r="A898" s="62" t="s">
        <v>121</v>
      </c>
      <c r="B898" s="41" t="s">
        <v>1443</v>
      </c>
      <c r="C898" s="41" t="s">
        <v>1050</v>
      </c>
      <c r="D898" s="39"/>
      <c r="E898" s="42">
        <v>2.5</v>
      </c>
      <c r="F898" s="57">
        <v>5</v>
      </c>
    </row>
    <row r="899" spans="1:6" ht="24" x14ac:dyDescent="0.2">
      <c r="A899" s="62" t="s">
        <v>122</v>
      </c>
      <c r="B899" s="41" t="s">
        <v>1444</v>
      </c>
      <c r="C899" s="41" t="s">
        <v>1051</v>
      </c>
      <c r="D899" s="39"/>
      <c r="E899" s="42">
        <v>7</v>
      </c>
      <c r="F899" s="57">
        <v>4.5</v>
      </c>
    </row>
    <row r="900" spans="1:6" x14ac:dyDescent="0.2">
      <c r="A900" s="62" t="s">
        <v>122</v>
      </c>
      <c r="B900" s="41" t="s">
        <v>1445</v>
      </c>
      <c r="C900" s="41" t="s">
        <v>1052</v>
      </c>
      <c r="D900" s="39"/>
      <c r="E900" s="42">
        <v>17.5</v>
      </c>
      <c r="F900" s="57">
        <v>10.36</v>
      </c>
    </row>
    <row r="901" spans="1:6" x14ac:dyDescent="0.2">
      <c r="A901" s="62" t="s">
        <v>122</v>
      </c>
      <c r="B901" s="41" t="s">
        <v>1446</v>
      </c>
      <c r="C901" s="41" t="s">
        <v>1053</v>
      </c>
      <c r="D901" s="39"/>
      <c r="E901" s="42">
        <v>6</v>
      </c>
      <c r="F901" s="57">
        <v>3.99</v>
      </c>
    </row>
    <row r="902" spans="1:6" ht="24" x14ac:dyDescent="0.2">
      <c r="A902" s="62" t="s">
        <v>122</v>
      </c>
      <c r="B902" s="41" t="s">
        <v>1210</v>
      </c>
      <c r="C902" s="41" t="s">
        <v>1054</v>
      </c>
      <c r="D902" s="39"/>
      <c r="E902" s="42">
        <v>10</v>
      </c>
      <c r="F902" s="57">
        <v>5.59</v>
      </c>
    </row>
    <row r="903" spans="1:6" x14ac:dyDescent="0.2">
      <c r="A903" s="60" t="s">
        <v>122</v>
      </c>
      <c r="B903" s="37" t="s">
        <v>1447</v>
      </c>
      <c r="C903" s="38" t="s">
        <v>1055</v>
      </c>
      <c r="D903" s="39"/>
      <c r="E903" s="45">
        <v>15</v>
      </c>
      <c r="F903" s="61">
        <v>8.5</v>
      </c>
    </row>
    <row r="904" spans="1:6" x14ac:dyDescent="0.2">
      <c r="A904" s="62" t="s">
        <v>122</v>
      </c>
      <c r="B904" s="41" t="s">
        <v>1448</v>
      </c>
      <c r="C904" s="41" t="s">
        <v>1056</v>
      </c>
      <c r="D904" s="39"/>
      <c r="E904" s="42">
        <v>16</v>
      </c>
      <c r="F904" s="57">
        <v>9</v>
      </c>
    </row>
    <row r="905" spans="1:6" x14ac:dyDescent="0.2">
      <c r="A905" s="60" t="s">
        <v>122</v>
      </c>
      <c r="B905" s="37" t="s">
        <v>1449</v>
      </c>
      <c r="C905" s="38" t="s">
        <v>1057</v>
      </c>
      <c r="D905" s="39"/>
      <c r="E905" s="45">
        <v>15</v>
      </c>
      <c r="F905" s="61">
        <v>9.6</v>
      </c>
    </row>
    <row r="906" spans="1:6" x14ac:dyDescent="0.2">
      <c r="A906" s="62" t="s">
        <v>122</v>
      </c>
      <c r="B906" s="41" t="s">
        <v>1449</v>
      </c>
      <c r="C906" s="41" t="s">
        <v>1058</v>
      </c>
      <c r="D906" s="39"/>
      <c r="E906" s="42">
        <v>15</v>
      </c>
      <c r="F906" s="57">
        <v>9.6</v>
      </c>
    </row>
    <row r="907" spans="1:6" x14ac:dyDescent="0.2">
      <c r="A907" s="62" t="s">
        <v>122</v>
      </c>
      <c r="B907" s="41" t="s">
        <v>1450</v>
      </c>
      <c r="C907" s="41" t="s">
        <v>1059</v>
      </c>
      <c r="D907" s="39"/>
      <c r="E907" s="42">
        <v>15</v>
      </c>
      <c r="F907" s="57">
        <v>9</v>
      </c>
    </row>
    <row r="908" spans="1:6" x14ac:dyDescent="0.2">
      <c r="A908" s="60" t="s">
        <v>122</v>
      </c>
      <c r="B908" s="37" t="s">
        <v>1450</v>
      </c>
      <c r="C908" s="38" t="s">
        <v>1060</v>
      </c>
      <c r="D908" s="39"/>
      <c r="E908" s="45">
        <v>12</v>
      </c>
      <c r="F908" s="61">
        <v>8.9700000000000006</v>
      </c>
    </row>
    <row r="909" spans="1:6" x14ac:dyDescent="0.2">
      <c r="A909" s="62" t="s">
        <v>122</v>
      </c>
      <c r="B909" s="41" t="s">
        <v>1447</v>
      </c>
      <c r="C909" s="41" t="s">
        <v>1061</v>
      </c>
      <c r="D909" s="39"/>
      <c r="E909" s="42">
        <v>15</v>
      </c>
      <c r="F909" s="57">
        <v>9.49</v>
      </c>
    </row>
    <row r="910" spans="1:6" x14ac:dyDescent="0.2">
      <c r="A910" s="60" t="s">
        <v>123</v>
      </c>
      <c r="B910" s="37" t="s">
        <v>1451</v>
      </c>
      <c r="C910" s="38" t="s">
        <v>1062</v>
      </c>
      <c r="D910" s="39"/>
      <c r="E910" s="45">
        <v>3</v>
      </c>
      <c r="F910" s="61">
        <v>1.37</v>
      </c>
    </row>
    <row r="911" spans="1:6" x14ac:dyDescent="0.2">
      <c r="A911" s="62" t="s">
        <v>123</v>
      </c>
      <c r="B911" s="41" t="s">
        <v>129</v>
      </c>
      <c r="C911" s="41" t="s">
        <v>1063</v>
      </c>
      <c r="D911" s="39"/>
      <c r="E911" s="42">
        <v>3.3</v>
      </c>
      <c r="F911" s="57">
        <v>1.8</v>
      </c>
    </row>
    <row r="912" spans="1:6" x14ac:dyDescent="0.2">
      <c r="A912" s="62" t="s">
        <v>123</v>
      </c>
      <c r="B912" s="41" t="s">
        <v>130</v>
      </c>
      <c r="C912" s="41" t="s">
        <v>1064</v>
      </c>
      <c r="D912" s="39"/>
      <c r="E912" s="42">
        <v>6.6</v>
      </c>
      <c r="F912" s="57">
        <v>3.2</v>
      </c>
    </row>
    <row r="913" spans="1:6" x14ac:dyDescent="0.2">
      <c r="A913" s="60" t="s">
        <v>123</v>
      </c>
      <c r="B913" s="37" t="s">
        <v>134</v>
      </c>
      <c r="C913" s="38" t="s">
        <v>1065</v>
      </c>
      <c r="D913" s="39"/>
      <c r="E913" s="45">
        <v>6.2</v>
      </c>
      <c r="F913" s="61">
        <v>2.87</v>
      </c>
    </row>
    <row r="914" spans="1:6" x14ac:dyDescent="0.2">
      <c r="A914" s="62" t="s">
        <v>123</v>
      </c>
      <c r="B914" s="41" t="s">
        <v>1452</v>
      </c>
      <c r="C914" s="41" t="s">
        <v>1066</v>
      </c>
      <c r="D914" s="39"/>
      <c r="E914" s="42">
        <v>6.5</v>
      </c>
      <c r="F914" s="57">
        <v>2.23</v>
      </c>
    </row>
    <row r="915" spans="1:6" x14ac:dyDescent="0.2">
      <c r="A915" s="62" t="s">
        <v>123</v>
      </c>
      <c r="B915" s="41" t="s">
        <v>1452</v>
      </c>
      <c r="C915" s="41" t="s">
        <v>1067</v>
      </c>
      <c r="D915" s="39"/>
      <c r="E915" s="42">
        <v>3</v>
      </c>
      <c r="F915" s="57">
        <v>1.55</v>
      </c>
    </row>
    <row r="916" spans="1:6" x14ac:dyDescent="0.2">
      <c r="A916" s="62" t="s">
        <v>123</v>
      </c>
      <c r="B916" s="41" t="s">
        <v>130</v>
      </c>
      <c r="C916" s="41" t="s">
        <v>1068</v>
      </c>
      <c r="D916" s="39"/>
      <c r="E916" s="42">
        <v>3.7</v>
      </c>
      <c r="F916" s="57">
        <v>1.89</v>
      </c>
    </row>
    <row r="917" spans="1:6" x14ac:dyDescent="0.2">
      <c r="A917" s="62" t="s">
        <v>123</v>
      </c>
      <c r="B917" s="41" t="s">
        <v>1453</v>
      </c>
      <c r="C917" s="41" t="s">
        <v>1069</v>
      </c>
      <c r="D917" s="39"/>
      <c r="E917" s="42">
        <v>1.8</v>
      </c>
      <c r="F917" s="57">
        <v>2.8</v>
      </c>
    </row>
    <row r="918" spans="1:6" x14ac:dyDescent="0.2">
      <c r="A918" s="60" t="s">
        <v>123</v>
      </c>
      <c r="B918" s="37" t="s">
        <v>134</v>
      </c>
      <c r="C918" s="38" t="s">
        <v>1070</v>
      </c>
      <c r="D918" s="39"/>
      <c r="E918" s="45">
        <v>3.8</v>
      </c>
      <c r="F918" s="61">
        <v>1.8</v>
      </c>
    </row>
    <row r="919" spans="1:6" x14ac:dyDescent="0.2">
      <c r="A919" s="62" t="s">
        <v>123</v>
      </c>
      <c r="B919" s="41" t="s">
        <v>132</v>
      </c>
      <c r="C919" s="41" t="s">
        <v>1071</v>
      </c>
      <c r="D919" s="39"/>
      <c r="E919" s="42">
        <v>1.7</v>
      </c>
      <c r="F919" s="57">
        <v>1.27</v>
      </c>
    </row>
    <row r="920" spans="1:6" x14ac:dyDescent="0.2">
      <c r="A920" s="62" t="s">
        <v>123</v>
      </c>
      <c r="B920" s="41" t="s">
        <v>132</v>
      </c>
      <c r="C920" s="41" t="s">
        <v>1072</v>
      </c>
      <c r="D920" s="39"/>
      <c r="E920" s="42">
        <v>1.1000000000000001</v>
      </c>
      <c r="F920" s="57">
        <v>1.1000000000000001</v>
      </c>
    </row>
    <row r="921" spans="1:6" ht="24" x14ac:dyDescent="0.2">
      <c r="A921" s="62" t="s">
        <v>123</v>
      </c>
      <c r="B921" s="41" t="s">
        <v>1454</v>
      </c>
      <c r="C921" s="41" t="s">
        <v>1073</v>
      </c>
      <c r="D921" s="39"/>
      <c r="E921" s="42">
        <v>8.5</v>
      </c>
      <c r="F921" s="57">
        <v>2.29</v>
      </c>
    </row>
    <row r="922" spans="1:6" ht="36" x14ac:dyDescent="0.2">
      <c r="A922" s="62" t="s">
        <v>123</v>
      </c>
      <c r="B922" s="41" t="s">
        <v>1455</v>
      </c>
      <c r="C922" s="41" t="s">
        <v>1074</v>
      </c>
      <c r="D922" s="39"/>
      <c r="E922" s="42">
        <v>4</v>
      </c>
      <c r="F922" s="57">
        <v>8</v>
      </c>
    </row>
    <row r="923" spans="1:6" x14ac:dyDescent="0.2">
      <c r="A923" s="62" t="s">
        <v>123</v>
      </c>
      <c r="B923" s="41" t="s">
        <v>1456</v>
      </c>
      <c r="C923" s="41" t="s">
        <v>1075</v>
      </c>
      <c r="D923" s="39"/>
      <c r="E923" s="42">
        <v>2</v>
      </c>
      <c r="F923" s="57">
        <v>4</v>
      </c>
    </row>
    <row r="924" spans="1:6" x14ac:dyDescent="0.2">
      <c r="A924" s="60" t="s">
        <v>123</v>
      </c>
      <c r="B924" s="37" t="s">
        <v>125</v>
      </c>
      <c r="C924" s="38" t="s">
        <v>1076</v>
      </c>
      <c r="D924" s="39"/>
      <c r="E924" s="45">
        <v>4.5</v>
      </c>
      <c r="F924" s="61">
        <v>9</v>
      </c>
    </row>
    <row r="925" spans="1:6" x14ac:dyDescent="0.2">
      <c r="A925" s="62" t="s">
        <v>123</v>
      </c>
      <c r="B925" s="41" t="s">
        <v>134</v>
      </c>
      <c r="C925" s="41" t="s">
        <v>1077</v>
      </c>
      <c r="D925" s="39"/>
      <c r="E925" s="42">
        <v>3</v>
      </c>
      <c r="F925" s="57">
        <v>6</v>
      </c>
    </row>
    <row r="926" spans="1:6" x14ac:dyDescent="0.2">
      <c r="A926" s="60" t="s">
        <v>123</v>
      </c>
      <c r="B926" s="37" t="s">
        <v>130</v>
      </c>
      <c r="C926" s="38" t="s">
        <v>1078</v>
      </c>
      <c r="D926" s="39"/>
      <c r="E926" s="45">
        <v>6</v>
      </c>
      <c r="F926" s="61">
        <v>12</v>
      </c>
    </row>
    <row r="927" spans="1:6" x14ac:dyDescent="0.2">
      <c r="A927" s="62" t="s">
        <v>123</v>
      </c>
      <c r="B927" s="41" t="s">
        <v>128</v>
      </c>
      <c r="C927" s="41" t="s">
        <v>1079</v>
      </c>
      <c r="D927" s="39"/>
      <c r="E927" s="42">
        <v>2.5</v>
      </c>
      <c r="F927" s="57">
        <v>5</v>
      </c>
    </row>
    <row r="928" spans="1:6" x14ac:dyDescent="0.2">
      <c r="A928" s="62" t="s">
        <v>123</v>
      </c>
      <c r="B928" s="41" t="s">
        <v>131</v>
      </c>
      <c r="C928" s="41" t="s">
        <v>1080</v>
      </c>
      <c r="D928" s="39"/>
      <c r="E928" s="42">
        <v>6</v>
      </c>
      <c r="F928" s="57">
        <v>4.63</v>
      </c>
    </row>
    <row r="929" spans="1:6" x14ac:dyDescent="0.2">
      <c r="A929" s="60" t="s">
        <v>123</v>
      </c>
      <c r="B929" s="37" t="s">
        <v>132</v>
      </c>
      <c r="C929" s="38" t="s">
        <v>1081</v>
      </c>
      <c r="D929" s="39"/>
      <c r="E929" s="45">
        <v>3.9</v>
      </c>
      <c r="F929" s="61">
        <v>3.7</v>
      </c>
    </row>
    <row r="930" spans="1:6" x14ac:dyDescent="0.2">
      <c r="A930" s="62" t="s">
        <v>123</v>
      </c>
      <c r="B930" s="41" t="s">
        <v>126</v>
      </c>
      <c r="C930" s="41" t="s">
        <v>1082</v>
      </c>
      <c r="D930" s="39"/>
      <c r="E930" s="42">
        <v>16.399999999999999</v>
      </c>
      <c r="F930" s="57">
        <v>7</v>
      </c>
    </row>
    <row r="931" spans="1:6" ht="24" x14ac:dyDescent="0.2">
      <c r="A931" s="60" t="s">
        <v>123</v>
      </c>
      <c r="B931" s="37" t="s">
        <v>1457</v>
      </c>
      <c r="C931" s="38" t="s">
        <v>1083</v>
      </c>
      <c r="D931" s="39"/>
      <c r="E931" s="45">
        <v>17</v>
      </c>
      <c r="F931" s="61">
        <v>5.5</v>
      </c>
    </row>
    <row r="932" spans="1:6" x14ac:dyDescent="0.2">
      <c r="A932" s="60" t="s">
        <v>123</v>
      </c>
      <c r="B932" s="37" t="s">
        <v>133</v>
      </c>
      <c r="C932" s="38" t="s">
        <v>1084</v>
      </c>
      <c r="D932" s="39"/>
      <c r="E932" s="45">
        <v>16</v>
      </c>
      <c r="F932" s="61">
        <v>4.6500000000000004</v>
      </c>
    </row>
    <row r="933" spans="1:6" x14ac:dyDescent="0.2">
      <c r="A933" s="62" t="s">
        <v>123</v>
      </c>
      <c r="B933" s="41" t="s">
        <v>124</v>
      </c>
      <c r="C933" s="41" t="s">
        <v>1085</v>
      </c>
      <c r="D933" s="39"/>
      <c r="E933" s="42">
        <v>7</v>
      </c>
      <c r="F933" s="57">
        <v>5.01</v>
      </c>
    </row>
    <row r="934" spans="1:6" ht="24.75" thickBot="1" x14ac:dyDescent="0.25">
      <c r="A934" s="66" t="s">
        <v>123</v>
      </c>
      <c r="B934" s="67" t="s">
        <v>127</v>
      </c>
      <c r="C934" s="68" t="s">
        <v>1086</v>
      </c>
      <c r="D934" s="69"/>
      <c r="E934" s="70">
        <v>19</v>
      </c>
      <c r="F934" s="71">
        <v>5.44</v>
      </c>
    </row>
    <row r="935" spans="1:6" hidden="1" x14ac:dyDescent="0.2">
      <c r="A935" s="11"/>
      <c r="B935" s="4"/>
      <c r="C935" s="4"/>
      <c r="E935" s="12"/>
      <c r="F935" s="12"/>
    </row>
    <row r="936" spans="1:6" hidden="1" x14ac:dyDescent="0.2">
      <c r="A936" s="16"/>
      <c r="B936" s="7"/>
      <c r="C936" s="17"/>
      <c r="E936" s="9"/>
      <c r="F936" s="9"/>
    </row>
    <row r="937" spans="1:6" hidden="1" x14ac:dyDescent="0.2">
      <c r="A937" s="16"/>
      <c r="B937" s="7"/>
      <c r="C937" s="17"/>
      <c r="E937" s="9"/>
      <c r="F937" s="9"/>
    </row>
    <row r="938" spans="1:6" hidden="1" x14ac:dyDescent="0.2">
      <c r="A938" s="11"/>
      <c r="B938" s="4"/>
      <c r="C938" s="4"/>
      <c r="E938" s="12"/>
      <c r="F938" s="12"/>
    </row>
    <row r="939" spans="1:6" hidden="1" x14ac:dyDescent="0.2">
      <c r="A939" s="16"/>
      <c r="B939" s="7"/>
      <c r="C939" s="17"/>
      <c r="E939" s="9"/>
      <c r="F939" s="9"/>
    </row>
    <row r="940" spans="1:6" hidden="1" x14ac:dyDescent="0.2">
      <c r="A940" s="16"/>
      <c r="B940" s="7"/>
      <c r="C940" s="17"/>
      <c r="E940" s="9"/>
      <c r="F940" s="9"/>
    </row>
    <row r="941" spans="1:6" hidden="1" x14ac:dyDescent="0.2">
      <c r="A941" s="11"/>
      <c r="B941" s="4"/>
      <c r="C941" s="4"/>
      <c r="E941" s="5"/>
      <c r="F941" s="5"/>
    </row>
    <row r="942" spans="1:6" hidden="1" x14ac:dyDescent="0.2">
      <c r="A942" s="16"/>
      <c r="B942" s="7"/>
      <c r="C942" s="17"/>
      <c r="E942" s="9"/>
      <c r="F942" s="9"/>
    </row>
    <row r="943" spans="1:6" hidden="1" x14ac:dyDescent="0.2">
      <c r="A943" s="11"/>
      <c r="B943" s="4"/>
      <c r="C943" s="4"/>
      <c r="E943" s="5"/>
      <c r="F943" s="5"/>
    </row>
    <row r="944" spans="1:6" hidden="1" x14ac:dyDescent="0.2">
      <c r="A944" s="16"/>
      <c r="B944" s="7"/>
      <c r="C944" s="17"/>
      <c r="E944" s="9"/>
      <c r="F944" s="9"/>
    </row>
    <row r="945" spans="1:6" hidden="1" x14ac:dyDescent="0.2">
      <c r="A945" s="16"/>
      <c r="B945" s="7"/>
      <c r="C945" s="17"/>
      <c r="E945" s="9"/>
      <c r="F945" s="9"/>
    </row>
    <row r="946" spans="1:6" hidden="1" x14ac:dyDescent="0.2">
      <c r="A946" s="11"/>
      <c r="B946" s="4"/>
      <c r="C946" s="4"/>
      <c r="E946" s="5"/>
      <c r="F946" s="5"/>
    </row>
    <row r="947" spans="1:6" hidden="1" x14ac:dyDescent="0.2">
      <c r="A947" s="11"/>
      <c r="B947" s="4"/>
      <c r="C947" s="4"/>
      <c r="E947" s="12"/>
      <c r="F947" s="12"/>
    </row>
    <row r="948" spans="1:6" hidden="1" x14ac:dyDescent="0.2">
      <c r="A948" s="11"/>
      <c r="B948" s="4"/>
      <c r="C948" s="4"/>
      <c r="E948" s="12"/>
      <c r="F948" s="12"/>
    </row>
    <row r="949" spans="1:6" hidden="1" x14ac:dyDescent="0.2">
      <c r="A949" s="11"/>
      <c r="B949" s="4"/>
      <c r="C949" s="4"/>
      <c r="E949" s="5"/>
      <c r="F949" s="5"/>
    </row>
    <row r="950" spans="1:6" hidden="1" x14ac:dyDescent="0.2">
      <c r="A950" s="16"/>
      <c r="B950" s="7"/>
      <c r="C950" s="17"/>
      <c r="E950" s="9"/>
      <c r="F950" s="9"/>
    </row>
    <row r="951" spans="1:6" hidden="1" x14ac:dyDescent="0.2">
      <c r="A951" s="11"/>
      <c r="B951" s="4"/>
      <c r="C951" s="4"/>
      <c r="E951" s="12"/>
      <c r="F951" s="12"/>
    </row>
    <row r="952" spans="1:6" hidden="1" x14ac:dyDescent="0.2">
      <c r="A952" s="16"/>
      <c r="B952" s="7"/>
      <c r="C952" s="17"/>
      <c r="E952" s="9"/>
      <c r="F952" s="9"/>
    </row>
    <row r="953" spans="1:6" hidden="1" x14ac:dyDescent="0.2">
      <c r="A953" s="11"/>
      <c r="B953" s="4"/>
      <c r="C953" s="4"/>
      <c r="E953" s="12"/>
      <c r="F953" s="12"/>
    </row>
    <row r="954" spans="1:6" hidden="1" x14ac:dyDescent="0.2">
      <c r="A954" s="11"/>
      <c r="B954" s="4"/>
      <c r="C954" s="4"/>
      <c r="E954" s="5"/>
      <c r="F954" s="5"/>
    </row>
    <row r="955" spans="1:6" hidden="1" x14ac:dyDescent="0.2">
      <c r="A955" s="11"/>
      <c r="B955" s="4"/>
      <c r="C955" s="4"/>
      <c r="E955" s="12"/>
      <c r="F955" s="12"/>
    </row>
    <row r="956" spans="1:6" hidden="1" x14ac:dyDescent="0.2">
      <c r="A956" s="16"/>
      <c r="B956" s="7"/>
      <c r="C956" s="17"/>
      <c r="E956" s="9"/>
      <c r="F956" s="9"/>
    </row>
    <row r="957" spans="1:6" hidden="1" x14ac:dyDescent="0.2">
      <c r="A957" s="11"/>
      <c r="B957" s="4"/>
      <c r="C957" s="4"/>
      <c r="E957" s="12"/>
      <c r="F957" s="12"/>
    </row>
    <row r="958" spans="1:6" hidden="1" x14ac:dyDescent="0.2">
      <c r="A958" s="16"/>
      <c r="B958" s="7"/>
      <c r="C958" s="17"/>
      <c r="E958" s="9"/>
      <c r="F958" s="9"/>
    </row>
    <row r="959" spans="1:6" hidden="1" x14ac:dyDescent="0.2">
      <c r="A959" s="16"/>
      <c r="B959" s="7"/>
      <c r="C959" s="17"/>
      <c r="E959" s="9"/>
      <c r="F959" s="9"/>
    </row>
    <row r="960" spans="1:6" hidden="1" x14ac:dyDescent="0.2">
      <c r="A960" s="11"/>
      <c r="B960" s="4"/>
      <c r="C960" s="4"/>
      <c r="E960" s="5"/>
      <c r="F960" s="5"/>
    </row>
    <row r="961" spans="2:6" hidden="1" x14ac:dyDescent="0.2">
      <c r="B961" s="4"/>
      <c r="C961" s="4"/>
      <c r="E961" s="12"/>
      <c r="F961" s="12"/>
    </row>
    <row r="962" spans="2:6" hidden="1" x14ac:dyDescent="0.2">
      <c r="B962" s="4"/>
      <c r="C962" s="4"/>
      <c r="E962" s="12"/>
      <c r="F962" s="12"/>
    </row>
    <row r="963" spans="2:6" hidden="1" x14ac:dyDescent="0.2">
      <c r="B963" s="4"/>
      <c r="C963" s="4"/>
      <c r="E963" s="12"/>
      <c r="F963" s="12"/>
    </row>
    <row r="964" spans="2:6" hidden="1" x14ac:dyDescent="0.2">
      <c r="B964" s="4"/>
      <c r="C964" s="4"/>
      <c r="E964" s="12"/>
      <c r="F964" s="12"/>
    </row>
    <row r="965" spans="2:6" hidden="1" x14ac:dyDescent="0.2">
      <c r="B965" s="4"/>
      <c r="C965" s="4"/>
      <c r="E965" s="12"/>
      <c r="F965" s="12"/>
    </row>
    <row r="966" spans="2:6" hidden="1" x14ac:dyDescent="0.2">
      <c r="B966" s="4"/>
      <c r="C966" s="4"/>
      <c r="E966" s="12"/>
      <c r="F966" s="12"/>
    </row>
    <row r="967" spans="2:6" hidden="1" x14ac:dyDescent="0.2">
      <c r="B967" s="4"/>
      <c r="C967" s="4"/>
      <c r="E967" s="12"/>
      <c r="F967" s="12"/>
    </row>
    <row r="968" spans="2:6" hidden="1" x14ac:dyDescent="0.2">
      <c r="B968" s="4"/>
      <c r="C968" s="4"/>
      <c r="E968" s="12"/>
      <c r="F968" s="12"/>
    </row>
    <row r="969" spans="2:6" hidden="1" x14ac:dyDescent="0.2">
      <c r="B969" s="4"/>
      <c r="C969" s="4"/>
      <c r="E969" s="12"/>
      <c r="F969" s="12"/>
    </row>
    <row r="970" spans="2:6" hidden="1" x14ac:dyDescent="0.2">
      <c r="B970" s="4"/>
      <c r="C970" s="4"/>
      <c r="E970" s="12"/>
      <c r="F970" s="12"/>
    </row>
    <row r="971" spans="2:6" hidden="1" x14ac:dyDescent="0.2">
      <c r="B971" s="4"/>
      <c r="C971" s="4"/>
      <c r="E971" s="12"/>
      <c r="F971" s="12"/>
    </row>
    <row r="972" spans="2:6" hidden="1" x14ac:dyDescent="0.2">
      <c r="B972" s="7"/>
      <c r="C972" s="17"/>
      <c r="E972" s="9"/>
      <c r="F972" s="9"/>
    </row>
    <row r="973" spans="2:6" hidden="1" x14ac:dyDescent="0.2">
      <c r="B973" s="7"/>
      <c r="C973" s="17"/>
      <c r="E973" s="9"/>
      <c r="F973" s="9"/>
    </row>
    <row r="974" spans="2:6" hidden="1" x14ac:dyDescent="0.2">
      <c r="B974" s="7"/>
      <c r="C974" s="17"/>
      <c r="E974" s="9"/>
      <c r="F974" s="9"/>
    </row>
    <row r="975" spans="2:6" hidden="1" x14ac:dyDescent="0.2">
      <c r="B975" s="7"/>
      <c r="C975" s="17"/>
      <c r="E975" s="9"/>
      <c r="F975" s="9"/>
    </row>
    <row r="976" spans="2:6" hidden="1" x14ac:dyDescent="0.2">
      <c r="B976" s="7"/>
      <c r="C976" s="17"/>
      <c r="E976" s="9"/>
      <c r="F976" s="9"/>
    </row>
    <row r="977" spans="1:6" hidden="1" x14ac:dyDescent="0.2">
      <c r="B977" s="4"/>
      <c r="C977" s="4"/>
      <c r="E977" s="12"/>
      <c r="F977" s="12"/>
    </row>
    <row r="978" spans="1:6" hidden="1" x14ac:dyDescent="0.2">
      <c r="B978" s="7"/>
      <c r="C978" s="17"/>
      <c r="E978" s="9"/>
      <c r="F978" s="9"/>
    </row>
    <row r="979" spans="1:6" hidden="1" x14ac:dyDescent="0.2">
      <c r="B979" s="4"/>
      <c r="C979" s="4"/>
      <c r="E979" s="12"/>
      <c r="F979" s="12"/>
    </row>
    <row r="980" spans="1:6" hidden="1" x14ac:dyDescent="0.2">
      <c r="B980" s="4"/>
      <c r="C980" s="4"/>
      <c r="E980" s="12"/>
      <c r="F980" s="12"/>
    </row>
    <row r="981" spans="1:6" hidden="1" x14ac:dyDescent="0.2">
      <c r="B981" s="4"/>
      <c r="C981" s="4"/>
      <c r="E981" s="12"/>
      <c r="F981" s="12"/>
    </row>
    <row r="982" spans="1:6" hidden="1" x14ac:dyDescent="0.2">
      <c r="B982" s="7"/>
      <c r="C982" s="17"/>
      <c r="E982" s="9"/>
      <c r="F982" s="9"/>
    </row>
    <row r="983" spans="1:6" hidden="1" x14ac:dyDescent="0.2">
      <c r="B983" s="4"/>
      <c r="C983" s="4"/>
      <c r="E983" s="12"/>
      <c r="F983" s="12"/>
    </row>
    <row r="984" spans="1:6" hidden="1" x14ac:dyDescent="0.2">
      <c r="B984" s="4"/>
      <c r="C984" s="4"/>
      <c r="E984" s="12"/>
      <c r="F984" s="12"/>
    </row>
    <row r="985" spans="1:6" hidden="1" x14ac:dyDescent="0.2">
      <c r="B985" s="7"/>
      <c r="C985" s="17"/>
      <c r="E985" s="9"/>
      <c r="F985" s="9"/>
    </row>
    <row r="986" spans="1:6" hidden="1" x14ac:dyDescent="0.2">
      <c r="B986" s="4"/>
      <c r="C986" s="4"/>
      <c r="E986" s="12"/>
      <c r="F986" s="12"/>
    </row>
    <row r="987" spans="1:6" hidden="1" x14ac:dyDescent="0.2">
      <c r="B987" s="4"/>
      <c r="C987" s="4"/>
      <c r="E987" s="12"/>
      <c r="F987" s="12"/>
    </row>
    <row r="988" spans="1:6" hidden="1" x14ac:dyDescent="0.2">
      <c r="A988" s="11"/>
      <c r="B988" s="4"/>
      <c r="C988" s="4"/>
      <c r="E988" s="12"/>
      <c r="F988" s="12"/>
    </row>
    <row r="989" spans="1:6" hidden="1" x14ac:dyDescent="0.2">
      <c r="A989" s="16"/>
      <c r="B989" s="7"/>
      <c r="C989" s="17"/>
      <c r="E989" s="9"/>
      <c r="F989" s="9"/>
    </row>
    <row r="990" spans="1:6" hidden="1" x14ac:dyDescent="0.2">
      <c r="A990" s="16"/>
      <c r="B990" s="7"/>
      <c r="C990" s="17"/>
      <c r="E990" s="9"/>
      <c r="F990" s="9"/>
    </row>
    <row r="991" spans="1:6" hidden="1" x14ac:dyDescent="0.2">
      <c r="A991" s="16"/>
      <c r="B991" s="7"/>
      <c r="C991" s="17"/>
      <c r="E991" s="9"/>
      <c r="F991" s="9"/>
    </row>
    <row r="992" spans="1:6" hidden="1" x14ac:dyDescent="0.2">
      <c r="A992" s="16"/>
      <c r="B992" s="7"/>
      <c r="C992" s="17"/>
      <c r="E992" s="9"/>
      <c r="F992" s="9"/>
    </row>
    <row r="993" spans="1:6" hidden="1" x14ac:dyDescent="0.2">
      <c r="A993" s="16"/>
      <c r="B993" s="7"/>
      <c r="C993" s="17"/>
      <c r="E993" s="9"/>
      <c r="F993" s="9"/>
    </row>
    <row r="994" spans="1:6" hidden="1" x14ac:dyDescent="0.2">
      <c r="A994" s="16"/>
      <c r="B994" s="7"/>
      <c r="C994" s="17"/>
      <c r="E994" s="9"/>
      <c r="F994" s="9"/>
    </row>
    <row r="995" spans="1:6" hidden="1" x14ac:dyDescent="0.2">
      <c r="A995" s="16"/>
      <c r="B995" s="7"/>
      <c r="C995" s="17"/>
      <c r="E995" s="9"/>
      <c r="F995" s="9"/>
    </row>
    <row r="996" spans="1:6" hidden="1" x14ac:dyDescent="0.2">
      <c r="A996" s="16"/>
      <c r="B996" s="7"/>
      <c r="C996" s="17"/>
      <c r="E996" s="9"/>
      <c r="F996" s="9"/>
    </row>
    <row r="997" spans="1:6" hidden="1" x14ac:dyDescent="0.2">
      <c r="A997" s="16"/>
      <c r="B997" s="7"/>
      <c r="C997" s="17"/>
      <c r="E997" s="9"/>
      <c r="F997" s="9"/>
    </row>
    <row r="998" spans="1:6" hidden="1" x14ac:dyDescent="0.2">
      <c r="A998" s="16"/>
      <c r="B998" s="7"/>
      <c r="C998" s="17"/>
      <c r="E998" s="9"/>
      <c r="F998" s="9"/>
    </row>
    <row r="999" spans="1:6" hidden="1" x14ac:dyDescent="0.2">
      <c r="A999" s="16"/>
      <c r="B999" s="7"/>
      <c r="C999" s="17"/>
      <c r="E999" s="9"/>
      <c r="F999" s="9"/>
    </row>
    <row r="1000" spans="1:6" hidden="1" x14ac:dyDescent="0.2">
      <c r="A1000" s="16"/>
      <c r="B1000" s="7"/>
      <c r="C1000" s="17"/>
      <c r="E1000" s="9"/>
      <c r="F1000" s="9"/>
    </row>
    <row r="1001" spans="1:6" hidden="1" x14ac:dyDescent="0.2">
      <c r="A1001" s="16"/>
      <c r="B1001" s="7"/>
      <c r="C1001" s="17"/>
      <c r="E1001" s="9"/>
      <c r="F1001" s="9"/>
    </row>
    <row r="1002" spans="1:6" hidden="1" x14ac:dyDescent="0.2">
      <c r="A1002" s="16"/>
      <c r="B1002" s="7"/>
      <c r="C1002" s="17"/>
      <c r="E1002" s="9"/>
      <c r="F1002" s="9"/>
    </row>
    <row r="1003" spans="1:6" hidden="1" x14ac:dyDescent="0.2">
      <c r="A1003" s="16"/>
      <c r="B1003" s="7"/>
      <c r="C1003" s="17"/>
      <c r="E1003" s="9"/>
      <c r="F1003" s="9"/>
    </row>
    <row r="1004" spans="1:6" hidden="1" x14ac:dyDescent="0.2">
      <c r="A1004" s="16"/>
      <c r="B1004" s="7"/>
      <c r="C1004" s="17"/>
      <c r="E1004" s="9"/>
      <c r="F1004" s="9"/>
    </row>
    <row r="1005" spans="1:6" hidden="1" x14ac:dyDescent="0.2">
      <c r="A1005" s="16"/>
      <c r="B1005" s="7"/>
      <c r="C1005" s="17"/>
      <c r="E1005" s="9"/>
      <c r="F1005" s="9"/>
    </row>
    <row r="1006" spans="1:6" hidden="1" x14ac:dyDescent="0.2">
      <c r="A1006" s="16"/>
      <c r="B1006" s="7"/>
      <c r="C1006" s="17"/>
      <c r="E1006" s="9"/>
      <c r="F1006" s="9"/>
    </row>
    <row r="1007" spans="1:6" hidden="1" x14ac:dyDescent="0.2">
      <c r="A1007" s="16"/>
      <c r="B1007" s="7"/>
      <c r="C1007" s="17"/>
      <c r="E1007" s="9"/>
      <c r="F1007" s="9"/>
    </row>
    <row r="1008" spans="1:6" hidden="1" x14ac:dyDescent="0.2">
      <c r="A1008" s="16"/>
      <c r="B1008" s="7"/>
      <c r="C1008" s="17"/>
      <c r="E1008" s="9"/>
      <c r="F1008" s="9"/>
    </row>
    <row r="1009" spans="1:6" hidden="1" x14ac:dyDescent="0.2">
      <c r="A1009" s="16"/>
      <c r="B1009" s="7"/>
      <c r="C1009" s="17"/>
      <c r="E1009" s="9"/>
      <c r="F1009" s="9"/>
    </row>
    <row r="1010" spans="1:6" hidden="1" x14ac:dyDescent="0.2">
      <c r="A1010" s="16"/>
      <c r="B1010" s="7"/>
      <c r="C1010" s="17"/>
      <c r="E1010" s="9"/>
      <c r="F1010" s="9"/>
    </row>
    <row r="1011" spans="1:6" hidden="1" x14ac:dyDescent="0.2">
      <c r="A1011" s="16"/>
      <c r="B1011" s="7"/>
      <c r="C1011" s="17"/>
      <c r="E1011" s="9"/>
      <c r="F1011" s="9"/>
    </row>
    <row r="1012" spans="1:6" hidden="1" x14ac:dyDescent="0.2">
      <c r="A1012" s="16"/>
      <c r="B1012" s="7"/>
      <c r="C1012" s="17"/>
      <c r="E1012" s="9"/>
      <c r="F1012" s="9"/>
    </row>
    <row r="1013" spans="1:6" hidden="1" x14ac:dyDescent="0.2">
      <c r="A1013" s="16"/>
      <c r="B1013" s="7"/>
      <c r="C1013" s="17"/>
      <c r="E1013" s="9"/>
      <c r="F1013" s="9"/>
    </row>
    <row r="1014" spans="1:6" hidden="1" x14ac:dyDescent="0.2">
      <c r="A1014" s="16"/>
      <c r="B1014" s="7"/>
      <c r="C1014" s="17"/>
      <c r="E1014" s="9"/>
      <c r="F1014" s="9"/>
    </row>
    <row r="1015" spans="1:6" hidden="1" x14ac:dyDescent="0.2">
      <c r="A1015" s="16"/>
      <c r="B1015" s="7"/>
      <c r="C1015" s="17"/>
      <c r="E1015" s="9"/>
      <c r="F1015" s="9"/>
    </row>
    <row r="1016" spans="1:6" hidden="1" x14ac:dyDescent="0.2">
      <c r="A1016" s="16"/>
      <c r="B1016" s="7"/>
      <c r="C1016" s="17"/>
      <c r="E1016" s="9"/>
      <c r="F1016" s="9"/>
    </row>
    <row r="1017" spans="1:6" hidden="1" x14ac:dyDescent="0.2">
      <c r="A1017" s="16"/>
      <c r="B1017" s="7"/>
      <c r="C1017" s="17"/>
      <c r="E1017" s="9"/>
      <c r="F1017" s="9"/>
    </row>
    <row r="1018" spans="1:6" hidden="1" x14ac:dyDescent="0.2">
      <c r="A1018" s="16"/>
      <c r="B1018" s="7"/>
      <c r="C1018" s="17"/>
      <c r="E1018" s="9"/>
      <c r="F1018" s="9"/>
    </row>
    <row r="1019" spans="1:6" hidden="1" x14ac:dyDescent="0.2">
      <c r="A1019" s="16"/>
      <c r="B1019" s="7"/>
      <c r="C1019" s="17"/>
      <c r="E1019" s="9"/>
      <c r="F1019" s="9"/>
    </row>
    <row r="1020" spans="1:6" hidden="1" x14ac:dyDescent="0.2">
      <c r="A1020" s="16"/>
      <c r="B1020" s="7"/>
      <c r="C1020" s="17"/>
      <c r="E1020" s="9"/>
      <c r="F1020" s="9"/>
    </row>
    <row r="1021" spans="1:6" hidden="1" x14ac:dyDescent="0.2">
      <c r="A1021" s="16"/>
      <c r="B1021" s="7"/>
      <c r="C1021" s="17"/>
      <c r="E1021" s="9"/>
      <c r="F1021" s="9"/>
    </row>
    <row r="1022" spans="1:6" hidden="1" x14ac:dyDescent="0.2">
      <c r="A1022" s="11"/>
      <c r="B1022" s="4"/>
      <c r="C1022" s="4"/>
      <c r="E1022" s="12"/>
      <c r="F1022" s="12"/>
    </row>
    <row r="1023" spans="1:6" hidden="1" x14ac:dyDescent="0.2">
      <c r="A1023" s="11"/>
      <c r="B1023" s="4"/>
      <c r="C1023" s="4"/>
      <c r="E1023" s="12"/>
      <c r="F1023" s="12"/>
    </row>
    <row r="1024" spans="1:6" hidden="1" x14ac:dyDescent="0.2">
      <c r="A1024" s="16"/>
      <c r="B1024" s="7"/>
      <c r="C1024" s="17"/>
      <c r="E1024" s="9"/>
      <c r="F1024" s="9"/>
    </row>
    <row r="1025" spans="1:6" hidden="1" x14ac:dyDescent="0.2">
      <c r="A1025" s="16"/>
      <c r="B1025" s="7"/>
      <c r="C1025" s="17"/>
      <c r="E1025" s="9"/>
      <c r="F1025" s="9"/>
    </row>
    <row r="1026" spans="1:6" hidden="1" x14ac:dyDescent="0.2">
      <c r="A1026" s="16"/>
      <c r="B1026" s="7"/>
      <c r="C1026" s="17"/>
      <c r="E1026" s="9"/>
      <c r="F1026" s="9"/>
    </row>
    <row r="1027" spans="1:6" hidden="1" x14ac:dyDescent="0.2">
      <c r="A1027" s="16"/>
      <c r="B1027" s="7"/>
      <c r="C1027" s="17"/>
      <c r="E1027" s="9"/>
      <c r="F1027" s="9"/>
    </row>
    <row r="1028" spans="1:6" hidden="1" x14ac:dyDescent="0.2">
      <c r="A1028" s="16"/>
      <c r="B1028" s="7"/>
      <c r="C1028" s="17"/>
      <c r="E1028" s="9"/>
      <c r="F1028" s="9"/>
    </row>
    <row r="1029" spans="1:6" hidden="1" x14ac:dyDescent="0.2">
      <c r="A1029" s="16"/>
      <c r="B1029" s="7"/>
      <c r="C1029" s="17"/>
      <c r="E1029" s="9"/>
      <c r="F1029" s="9"/>
    </row>
    <row r="1030" spans="1:6" hidden="1" x14ac:dyDescent="0.2">
      <c r="A1030" s="11"/>
      <c r="B1030" s="4"/>
      <c r="C1030" s="4"/>
      <c r="E1030" s="12"/>
      <c r="F1030" s="12"/>
    </row>
    <row r="1031" spans="1:6" hidden="1" x14ac:dyDescent="0.2">
      <c r="A1031" s="16"/>
      <c r="B1031" s="7"/>
      <c r="C1031" s="17"/>
      <c r="E1031" s="9"/>
      <c r="F1031" s="9"/>
    </row>
    <row r="1032" spans="1:6" hidden="1" x14ac:dyDescent="0.2">
      <c r="A1032" s="16"/>
      <c r="B1032" s="7"/>
      <c r="C1032" s="17"/>
      <c r="E1032" s="9"/>
      <c r="F1032" s="9"/>
    </row>
    <row r="1033" spans="1:6" hidden="1" x14ac:dyDescent="0.2">
      <c r="A1033" s="16"/>
      <c r="B1033" s="7"/>
      <c r="C1033" s="17"/>
      <c r="E1033" s="9"/>
      <c r="F1033" s="9"/>
    </row>
    <row r="1034" spans="1:6" hidden="1" x14ac:dyDescent="0.2">
      <c r="A1034" s="16"/>
      <c r="B1034" s="7"/>
      <c r="C1034" s="17"/>
      <c r="E1034" s="9"/>
      <c r="F1034" s="9"/>
    </row>
    <row r="1035" spans="1:6" hidden="1" x14ac:dyDescent="0.2">
      <c r="A1035" s="16"/>
      <c r="B1035" s="7"/>
      <c r="C1035" s="17"/>
      <c r="E1035" s="9"/>
      <c r="F1035" s="9"/>
    </row>
    <row r="1036" spans="1:6" hidden="1" x14ac:dyDescent="0.2">
      <c r="A1036" s="16"/>
      <c r="B1036" s="7"/>
      <c r="C1036" s="17"/>
      <c r="E1036" s="9"/>
      <c r="F1036" s="9"/>
    </row>
    <row r="1037" spans="1:6" hidden="1" x14ac:dyDescent="0.2">
      <c r="A1037" s="16"/>
      <c r="B1037" s="7"/>
      <c r="C1037" s="17"/>
      <c r="E1037" s="9"/>
      <c r="F1037" s="9"/>
    </row>
    <row r="1038" spans="1:6" hidden="1" x14ac:dyDescent="0.2">
      <c r="A1038" s="16"/>
      <c r="B1038" s="7"/>
      <c r="C1038" s="17"/>
      <c r="E1038" s="9"/>
      <c r="F1038" s="9"/>
    </row>
    <row r="1039" spans="1:6" hidden="1" x14ac:dyDescent="0.2">
      <c r="A1039" s="16"/>
      <c r="B1039" s="7"/>
      <c r="C1039" s="17"/>
      <c r="E1039" s="9"/>
      <c r="F1039" s="9"/>
    </row>
    <row r="1040" spans="1:6" hidden="1" x14ac:dyDescent="0.2">
      <c r="A1040" s="16"/>
      <c r="B1040" s="7"/>
      <c r="C1040" s="17"/>
      <c r="E1040" s="9"/>
      <c r="F1040" s="9"/>
    </row>
    <row r="1041" spans="1:6" hidden="1" x14ac:dyDescent="0.2">
      <c r="A1041" s="16"/>
      <c r="B1041" s="7"/>
      <c r="C1041" s="17"/>
      <c r="E1041" s="9"/>
      <c r="F1041" s="9"/>
    </row>
    <row r="1042" spans="1:6" hidden="1" x14ac:dyDescent="0.2">
      <c r="A1042" s="16"/>
      <c r="B1042" s="7"/>
      <c r="C1042" s="17"/>
      <c r="E1042" s="9"/>
      <c r="F1042" s="9"/>
    </row>
    <row r="1043" spans="1:6" hidden="1" x14ac:dyDescent="0.2">
      <c r="A1043" s="16"/>
      <c r="B1043" s="7"/>
      <c r="C1043" s="17"/>
      <c r="E1043" s="9"/>
      <c r="F1043" s="9"/>
    </row>
    <row r="1044" spans="1:6" hidden="1" x14ac:dyDescent="0.2">
      <c r="A1044" s="16"/>
      <c r="B1044" s="7"/>
      <c r="C1044" s="17"/>
      <c r="E1044" s="9"/>
      <c r="F1044" s="9"/>
    </row>
    <row r="1045" spans="1:6" hidden="1" x14ac:dyDescent="0.2">
      <c r="A1045" s="16"/>
      <c r="B1045" s="7"/>
      <c r="C1045" s="17"/>
      <c r="E1045" s="9"/>
      <c r="F1045" s="9"/>
    </row>
    <row r="1046" spans="1:6" hidden="1" x14ac:dyDescent="0.2">
      <c r="A1046" s="16"/>
      <c r="B1046" s="7"/>
      <c r="C1046" s="17"/>
      <c r="E1046" s="9"/>
      <c r="F1046" s="9"/>
    </row>
    <row r="1047" spans="1:6" hidden="1" x14ac:dyDescent="0.2">
      <c r="A1047" s="16"/>
      <c r="B1047" s="7"/>
      <c r="C1047" s="17"/>
      <c r="E1047" s="9"/>
      <c r="F1047" s="9"/>
    </row>
    <row r="1048" spans="1:6" hidden="1" x14ac:dyDescent="0.2">
      <c r="A1048" s="16"/>
      <c r="B1048" s="7"/>
      <c r="C1048" s="17"/>
      <c r="E1048" s="9"/>
      <c r="F1048" s="9"/>
    </row>
    <row r="1049" spans="1:6" hidden="1" x14ac:dyDescent="0.2">
      <c r="A1049" s="16"/>
      <c r="B1049" s="7"/>
      <c r="C1049" s="17"/>
      <c r="E1049" s="9"/>
      <c r="F1049" s="9"/>
    </row>
    <row r="1050" spans="1:6" hidden="1" x14ac:dyDescent="0.2">
      <c r="A1050" s="16"/>
      <c r="B1050" s="7"/>
      <c r="C1050" s="17"/>
      <c r="E1050" s="9"/>
      <c r="F1050" s="9"/>
    </row>
    <row r="1051" spans="1:6" hidden="1" x14ac:dyDescent="0.2">
      <c r="A1051" s="11"/>
      <c r="B1051" s="4"/>
      <c r="C1051" s="4"/>
      <c r="E1051" s="12"/>
      <c r="F1051" s="12"/>
    </row>
    <row r="1052" spans="1:6" hidden="1" x14ac:dyDescent="0.2">
      <c r="A1052" s="16"/>
      <c r="B1052" s="7"/>
      <c r="C1052" s="17"/>
      <c r="E1052" s="9"/>
      <c r="F1052" s="9"/>
    </row>
    <row r="1053" spans="1:6" hidden="1" x14ac:dyDescent="0.2">
      <c r="A1053" s="16"/>
      <c r="B1053" s="7"/>
      <c r="C1053" s="17"/>
      <c r="E1053" s="9"/>
      <c r="F1053" s="9"/>
    </row>
    <row r="1054" spans="1:6" hidden="1" x14ac:dyDescent="0.2">
      <c r="A1054" s="16"/>
      <c r="B1054" s="7"/>
      <c r="C1054" s="17"/>
      <c r="E1054" s="9"/>
      <c r="F1054" s="9"/>
    </row>
    <row r="1055" spans="1:6" hidden="1" x14ac:dyDescent="0.2">
      <c r="A1055" s="16"/>
      <c r="B1055" s="7"/>
      <c r="C1055" s="17"/>
      <c r="E1055" s="9"/>
      <c r="F1055" s="9"/>
    </row>
    <row r="1056" spans="1:6" hidden="1" x14ac:dyDescent="0.2">
      <c r="A1056" s="16"/>
      <c r="B1056" s="7"/>
      <c r="C1056" s="17"/>
      <c r="E1056" s="9"/>
      <c r="F1056" s="9"/>
    </row>
    <row r="1057" spans="1:6" hidden="1" x14ac:dyDescent="0.2">
      <c r="A1057" s="11"/>
      <c r="B1057" s="4"/>
      <c r="C1057" s="4"/>
      <c r="E1057" s="12"/>
      <c r="F1057" s="12"/>
    </row>
    <row r="1058" spans="1:6" hidden="1" x14ac:dyDescent="0.2">
      <c r="A1058" s="16"/>
      <c r="B1058" s="7"/>
      <c r="C1058" s="17"/>
      <c r="E1058" s="9"/>
      <c r="F1058" s="9"/>
    </row>
    <row r="1059" spans="1:6" hidden="1" x14ac:dyDescent="0.2">
      <c r="A1059" s="16"/>
      <c r="B1059" s="7"/>
      <c r="C1059" s="17"/>
      <c r="E1059" s="9"/>
      <c r="F1059" s="9"/>
    </row>
    <row r="1060" spans="1:6" hidden="1" x14ac:dyDescent="0.2">
      <c r="A1060" s="16"/>
      <c r="B1060" s="7"/>
      <c r="C1060" s="17"/>
      <c r="E1060" s="9"/>
      <c r="F1060" s="9"/>
    </row>
    <row r="1061" spans="1:6" hidden="1" x14ac:dyDescent="0.2">
      <c r="A1061" s="16"/>
      <c r="B1061" s="7"/>
      <c r="C1061" s="17"/>
      <c r="E1061" s="9"/>
      <c r="F1061" s="9"/>
    </row>
    <row r="1062" spans="1:6" hidden="1" x14ac:dyDescent="0.2">
      <c r="A1062" s="11"/>
      <c r="B1062" s="4"/>
      <c r="C1062" s="4"/>
      <c r="E1062" s="12"/>
      <c r="F1062" s="12"/>
    </row>
    <row r="1063" spans="1:6" hidden="1" x14ac:dyDescent="0.2">
      <c r="A1063" s="16"/>
      <c r="B1063" s="7"/>
      <c r="C1063" s="17"/>
      <c r="E1063" s="9"/>
      <c r="F1063" s="9"/>
    </row>
    <row r="1064" spans="1:6" hidden="1" x14ac:dyDescent="0.2">
      <c r="A1064" s="16"/>
      <c r="B1064" s="7"/>
      <c r="C1064" s="17"/>
      <c r="E1064" s="9"/>
      <c r="F1064" s="9"/>
    </row>
    <row r="1065" spans="1:6" hidden="1" x14ac:dyDescent="0.2">
      <c r="A1065" s="16"/>
      <c r="B1065" s="7"/>
      <c r="C1065" s="17"/>
      <c r="E1065" s="9"/>
      <c r="F1065" s="9"/>
    </row>
    <row r="1066" spans="1:6" hidden="1" x14ac:dyDescent="0.2">
      <c r="A1066" s="11"/>
      <c r="B1066" s="4"/>
      <c r="C1066" s="4"/>
      <c r="E1066" s="12"/>
      <c r="F1066" s="12"/>
    </row>
    <row r="1067" spans="1:6" hidden="1" x14ac:dyDescent="0.2">
      <c r="A1067" s="16"/>
      <c r="B1067" s="7"/>
      <c r="C1067" s="17"/>
      <c r="E1067" s="9"/>
      <c r="F1067" s="9"/>
    </row>
    <row r="1068" spans="1:6" hidden="1" x14ac:dyDescent="0.2">
      <c r="A1068" s="16"/>
      <c r="B1068" s="7"/>
      <c r="C1068" s="17"/>
      <c r="E1068" s="9"/>
      <c r="F1068" s="9"/>
    </row>
    <row r="1069" spans="1:6" hidden="1" x14ac:dyDescent="0.2">
      <c r="A1069" s="11"/>
      <c r="B1069" s="4"/>
      <c r="C1069" s="4"/>
      <c r="E1069" s="12"/>
      <c r="F1069" s="12"/>
    </row>
    <row r="1070" spans="1:6" hidden="1" x14ac:dyDescent="0.2">
      <c r="A1070" s="11"/>
      <c r="B1070" s="4"/>
      <c r="C1070" s="4"/>
      <c r="E1070" s="12"/>
      <c r="F1070" s="12"/>
    </row>
    <row r="1071" spans="1:6" hidden="1" x14ac:dyDescent="0.2">
      <c r="A1071" s="11"/>
      <c r="B1071" s="4"/>
      <c r="C1071" s="4"/>
      <c r="E1071" s="12"/>
      <c r="F1071" s="12"/>
    </row>
    <row r="1072" spans="1:6" hidden="1" x14ac:dyDescent="0.2">
      <c r="A1072" s="11"/>
      <c r="B1072" s="4"/>
      <c r="C1072" s="4"/>
      <c r="E1072" s="12"/>
      <c r="F1072" s="12"/>
    </row>
    <row r="1073" spans="1:6" hidden="1" x14ac:dyDescent="0.2">
      <c r="A1073" s="16"/>
      <c r="B1073" s="7"/>
      <c r="C1073" s="17"/>
      <c r="E1073" s="9"/>
      <c r="F1073" s="9"/>
    </row>
    <row r="1074" spans="1:6" hidden="1" x14ac:dyDescent="0.2">
      <c r="A1074" s="11"/>
      <c r="B1074" s="4"/>
      <c r="C1074" s="4"/>
      <c r="E1074" s="12"/>
      <c r="F1074" s="12"/>
    </row>
    <row r="1075" spans="1:6" hidden="1" x14ac:dyDescent="0.2">
      <c r="A1075" s="11"/>
      <c r="B1075" s="4"/>
      <c r="C1075" s="4"/>
      <c r="E1075" s="12"/>
      <c r="F1075" s="12"/>
    </row>
    <row r="1076" spans="1:6" hidden="1" x14ac:dyDescent="0.2">
      <c r="A1076" s="16"/>
      <c r="B1076" s="7"/>
      <c r="C1076" s="17"/>
      <c r="E1076" s="9"/>
      <c r="F1076" s="9"/>
    </row>
    <row r="1077" spans="1:6" hidden="1" x14ac:dyDescent="0.2">
      <c r="A1077" s="11"/>
      <c r="B1077" s="4"/>
      <c r="C1077" s="4"/>
      <c r="E1077" s="12"/>
      <c r="F1077" s="12"/>
    </row>
    <row r="1078" spans="1:6" hidden="1" x14ac:dyDescent="0.2">
      <c r="A1078" s="16"/>
      <c r="B1078" s="7"/>
      <c r="C1078" s="17"/>
      <c r="E1078" s="9"/>
      <c r="F1078" s="9"/>
    </row>
    <row r="1079" spans="1:6" hidden="1" x14ac:dyDescent="0.2">
      <c r="A1079" s="11"/>
      <c r="B1079" s="4"/>
      <c r="C1079" s="4"/>
      <c r="E1079" s="12"/>
      <c r="F1079" s="12"/>
    </row>
    <row r="1080" spans="1:6" hidden="1" x14ac:dyDescent="0.2">
      <c r="A1080" s="11"/>
      <c r="B1080" s="4"/>
      <c r="C1080" s="4"/>
      <c r="E1080" s="12"/>
      <c r="F1080" s="12"/>
    </row>
    <row r="1081" spans="1:6" hidden="1" x14ac:dyDescent="0.2">
      <c r="A1081" s="16"/>
      <c r="B1081" s="7"/>
      <c r="C1081" s="17"/>
      <c r="E1081" s="9"/>
      <c r="F1081" s="9"/>
    </row>
    <row r="1082" spans="1:6" hidden="1" x14ac:dyDescent="0.2">
      <c r="A1082" s="16"/>
      <c r="B1082" s="7"/>
      <c r="C1082" s="17"/>
      <c r="E1082" s="9"/>
      <c r="F1082" s="9"/>
    </row>
    <row r="1083" spans="1:6" hidden="1" x14ac:dyDescent="0.2">
      <c r="A1083" s="16"/>
      <c r="B1083" s="7"/>
      <c r="C1083" s="17"/>
      <c r="E1083" s="9"/>
      <c r="F1083" s="9"/>
    </row>
    <row r="1084" spans="1:6" hidden="1" x14ac:dyDescent="0.2">
      <c r="A1084" s="16"/>
      <c r="B1084" s="7"/>
      <c r="C1084" s="17"/>
      <c r="E1084" s="9"/>
      <c r="F1084" s="9"/>
    </row>
    <row r="1085" spans="1:6" hidden="1" x14ac:dyDescent="0.2">
      <c r="A1085" s="11"/>
      <c r="B1085" s="4"/>
      <c r="C1085" s="4"/>
      <c r="E1085" s="12"/>
      <c r="F1085" s="12"/>
    </row>
    <row r="1086" spans="1:6" hidden="1" x14ac:dyDescent="0.2">
      <c r="A1086" s="11"/>
      <c r="B1086" s="4"/>
      <c r="C1086" s="4"/>
      <c r="E1086" s="12"/>
      <c r="F1086" s="12"/>
    </row>
    <row r="1087" spans="1:6" hidden="1" x14ac:dyDescent="0.2">
      <c r="A1087" s="16"/>
      <c r="B1087" s="7"/>
      <c r="C1087" s="17"/>
      <c r="E1087" s="9"/>
      <c r="F1087" s="9"/>
    </row>
    <row r="1088" spans="1:6" hidden="1" x14ac:dyDescent="0.2">
      <c r="A1088" s="16"/>
      <c r="B1088" s="7"/>
      <c r="C1088" s="17"/>
      <c r="E1088" s="9"/>
      <c r="F1088" s="9"/>
    </row>
    <row r="1089" spans="1:6" hidden="1" x14ac:dyDescent="0.2">
      <c r="A1089" s="16"/>
      <c r="B1089" s="7"/>
      <c r="C1089" s="17"/>
      <c r="E1089" s="9"/>
      <c r="F1089" s="9"/>
    </row>
    <row r="1090" spans="1:6" hidden="1" x14ac:dyDescent="0.2">
      <c r="A1090" s="11"/>
      <c r="B1090" s="4"/>
      <c r="C1090" s="4"/>
      <c r="E1090" s="12"/>
      <c r="F1090" s="12"/>
    </row>
    <row r="1091" spans="1:6" hidden="1" x14ac:dyDescent="0.2">
      <c r="A1091" s="16"/>
      <c r="B1091" s="7"/>
      <c r="C1091" s="17"/>
      <c r="E1091" s="9"/>
      <c r="F1091" s="9"/>
    </row>
    <row r="1092" spans="1:6" hidden="1" x14ac:dyDescent="0.2">
      <c r="A1092" s="11"/>
      <c r="B1092" s="4"/>
      <c r="C1092" s="4"/>
      <c r="E1092" s="12"/>
      <c r="F1092" s="12"/>
    </row>
    <row r="1093" spans="1:6" hidden="1" x14ac:dyDescent="0.2">
      <c r="A1093" s="16"/>
      <c r="B1093" s="7"/>
      <c r="C1093" s="17"/>
      <c r="E1093" s="9"/>
      <c r="F1093" s="9"/>
    </row>
    <row r="1094" spans="1:6" hidden="1" x14ac:dyDescent="0.2">
      <c r="A1094" s="11"/>
      <c r="B1094" s="4"/>
      <c r="C1094" s="4"/>
      <c r="E1094" s="12"/>
      <c r="F1094" s="12"/>
    </row>
    <row r="1095" spans="1:6" hidden="1" x14ac:dyDescent="0.2">
      <c r="A1095" s="16"/>
      <c r="B1095" s="7"/>
      <c r="C1095" s="17"/>
      <c r="E1095" s="9"/>
      <c r="F1095" s="9"/>
    </row>
    <row r="1096" spans="1:6" hidden="1" x14ac:dyDescent="0.2">
      <c r="A1096" s="16"/>
      <c r="B1096" s="7"/>
      <c r="C1096" s="17"/>
      <c r="E1096" s="9"/>
      <c r="F1096" s="9"/>
    </row>
    <row r="1097" spans="1:6" hidden="1" x14ac:dyDescent="0.2">
      <c r="A1097" s="16"/>
      <c r="B1097" s="7"/>
      <c r="C1097" s="17"/>
      <c r="E1097" s="9"/>
      <c r="F1097" s="9"/>
    </row>
    <row r="1098" spans="1:6" hidden="1" x14ac:dyDescent="0.2">
      <c r="A1098" s="16"/>
      <c r="B1098" s="7"/>
      <c r="C1098" s="17"/>
      <c r="E1098" s="9"/>
      <c r="F1098" s="9"/>
    </row>
    <row r="1099" spans="1:6" hidden="1" x14ac:dyDescent="0.2">
      <c r="A1099" s="11"/>
      <c r="B1099" s="4"/>
      <c r="C1099" s="4"/>
      <c r="E1099" s="12"/>
      <c r="F1099" s="12"/>
    </row>
    <row r="1100" spans="1:6" hidden="1" x14ac:dyDescent="0.2">
      <c r="A1100" s="11"/>
      <c r="B1100" s="4"/>
      <c r="C1100" s="4"/>
      <c r="E1100" s="12"/>
      <c r="F1100" s="12"/>
    </row>
    <row r="1101" spans="1:6" hidden="1" x14ac:dyDescent="0.2">
      <c r="A1101" s="11"/>
      <c r="B1101" s="4"/>
      <c r="C1101" s="4"/>
      <c r="E1101" s="12"/>
      <c r="F1101" s="12"/>
    </row>
    <row r="1102" spans="1:6" hidden="1" x14ac:dyDescent="0.2">
      <c r="A1102" s="16"/>
      <c r="B1102" s="7"/>
      <c r="C1102" s="17"/>
      <c r="E1102" s="9"/>
      <c r="F1102" s="9"/>
    </row>
    <row r="1103" spans="1:6" hidden="1" x14ac:dyDescent="0.2">
      <c r="A1103" s="11"/>
      <c r="B1103" s="4"/>
      <c r="C1103" s="4"/>
      <c r="E1103" s="12"/>
      <c r="F1103" s="12"/>
    </row>
    <row r="1104" spans="1:6" hidden="1" x14ac:dyDescent="0.2">
      <c r="A1104" s="16"/>
      <c r="B1104" s="7"/>
      <c r="C1104" s="17"/>
      <c r="E1104" s="9"/>
      <c r="F1104" s="9"/>
    </row>
    <row r="1105" spans="1:6" hidden="1" x14ac:dyDescent="0.2">
      <c r="A1105" s="16"/>
      <c r="B1105" s="7"/>
      <c r="C1105" s="17"/>
      <c r="E1105" s="9"/>
      <c r="F1105" s="9"/>
    </row>
    <row r="1106" spans="1:6" hidden="1" x14ac:dyDescent="0.2">
      <c r="A1106" s="11"/>
      <c r="B1106" s="4"/>
      <c r="C1106" s="4"/>
      <c r="E1106" s="12"/>
      <c r="F1106" s="12"/>
    </row>
    <row r="1107" spans="1:6" hidden="1" x14ac:dyDescent="0.2">
      <c r="A1107" s="16"/>
      <c r="B1107" s="7"/>
      <c r="C1107" s="17"/>
      <c r="E1107" s="9"/>
      <c r="F1107" s="9"/>
    </row>
    <row r="1108" spans="1:6" hidden="1" x14ac:dyDescent="0.2">
      <c r="A1108" s="16"/>
      <c r="B1108" s="7"/>
      <c r="C1108" s="17"/>
      <c r="E1108" s="9"/>
      <c r="F1108" s="9"/>
    </row>
    <row r="1109" spans="1:6" hidden="1" x14ac:dyDescent="0.2">
      <c r="A1109" s="11"/>
      <c r="B1109" s="4"/>
      <c r="C1109" s="4"/>
      <c r="E1109" s="12"/>
      <c r="F1109" s="12"/>
    </row>
    <row r="1110" spans="1:6" hidden="1" x14ac:dyDescent="0.2">
      <c r="A1110" s="16"/>
      <c r="B1110" s="7"/>
      <c r="C1110" s="17"/>
      <c r="E1110" s="9"/>
      <c r="F1110" s="9"/>
    </row>
    <row r="1111" spans="1:6" hidden="1" x14ac:dyDescent="0.2">
      <c r="A1111" s="16"/>
      <c r="B1111" s="7"/>
      <c r="C1111" s="17"/>
      <c r="E1111" s="9"/>
      <c r="F1111" s="9"/>
    </row>
    <row r="1112" spans="1:6" hidden="1" x14ac:dyDescent="0.2">
      <c r="A1112" s="16"/>
      <c r="B1112" s="7"/>
      <c r="C1112" s="17"/>
      <c r="E1112" s="9"/>
      <c r="F1112" s="9"/>
    </row>
    <row r="1113" spans="1:6" hidden="1" x14ac:dyDescent="0.2">
      <c r="A1113" s="16"/>
      <c r="B1113" s="7"/>
      <c r="C1113" s="17"/>
      <c r="E1113" s="9"/>
      <c r="F1113" s="9"/>
    </row>
    <row r="1114" spans="1:6" hidden="1" x14ac:dyDescent="0.2">
      <c r="A1114" s="16"/>
      <c r="B1114" s="7"/>
      <c r="C1114" s="17"/>
      <c r="E1114" s="9"/>
      <c r="F1114" s="9"/>
    </row>
    <row r="1115" spans="1:6" hidden="1" x14ac:dyDescent="0.2">
      <c r="A1115" s="16"/>
      <c r="B1115" s="7"/>
      <c r="C1115" s="17"/>
      <c r="E1115" s="9"/>
      <c r="F1115" s="9"/>
    </row>
    <row r="1116" spans="1:6" hidden="1" x14ac:dyDescent="0.2">
      <c r="A1116" s="16"/>
      <c r="B1116" s="7"/>
      <c r="C1116" s="17"/>
      <c r="E1116" s="9"/>
      <c r="F1116" s="9"/>
    </row>
    <row r="1117" spans="1:6" hidden="1" x14ac:dyDescent="0.2">
      <c r="A1117" s="16"/>
      <c r="B1117" s="7"/>
      <c r="C1117" s="17"/>
      <c r="E1117" s="9"/>
      <c r="F1117" s="9"/>
    </row>
    <row r="1118" spans="1:6" hidden="1" x14ac:dyDescent="0.2">
      <c r="E1118" s="10"/>
      <c r="F1118" s="10"/>
    </row>
    <row r="1119" spans="1:6" hidden="1" x14ac:dyDescent="0.2">
      <c r="E1119" s="10"/>
      <c r="F1119" s="10"/>
    </row>
    <row r="1120" spans="1:6" hidden="1" x14ac:dyDescent="0.2">
      <c r="A1120" s="3"/>
      <c r="B1120" s="19"/>
      <c r="C1120" s="4"/>
      <c r="E1120" s="12"/>
      <c r="F1120" s="12"/>
    </row>
    <row r="1121" spans="1:6" hidden="1" x14ac:dyDescent="0.2">
      <c r="A1121" s="16"/>
      <c r="B1121" s="7"/>
      <c r="C1121" s="17"/>
      <c r="E1121" s="9"/>
      <c r="F1121" s="9"/>
    </row>
    <row r="1122" spans="1:6" hidden="1" x14ac:dyDescent="0.2">
      <c r="A1122" s="16"/>
      <c r="B1122" s="7"/>
      <c r="C1122" s="17"/>
      <c r="E1122" s="9"/>
      <c r="F1122" s="9"/>
    </row>
    <row r="1123" spans="1:6" hidden="1" x14ac:dyDescent="0.2">
      <c r="A1123" s="16"/>
      <c r="B1123" s="7"/>
      <c r="C1123" s="17"/>
      <c r="E1123" s="9"/>
      <c r="F1123" s="9"/>
    </row>
    <row r="1124" spans="1:6" hidden="1" x14ac:dyDescent="0.2">
      <c r="A1124" s="16"/>
      <c r="B1124" s="7"/>
      <c r="C1124" s="17"/>
      <c r="E1124" s="9"/>
      <c r="F1124" s="9"/>
    </row>
    <row r="1125" spans="1:6" hidden="1" x14ac:dyDescent="0.2">
      <c r="A1125" s="11"/>
      <c r="B1125" s="4"/>
      <c r="C1125" s="4"/>
      <c r="E1125" s="12"/>
      <c r="F1125" s="12"/>
    </row>
    <row r="1126" spans="1:6" hidden="1" x14ac:dyDescent="0.2">
      <c r="A1126" s="16"/>
      <c r="B1126" s="7"/>
      <c r="C1126" s="17"/>
      <c r="E1126" s="9"/>
      <c r="F1126" s="9"/>
    </row>
    <row r="1127" spans="1:6" hidden="1" x14ac:dyDescent="0.2">
      <c r="A1127" s="11"/>
      <c r="B1127" s="4"/>
      <c r="C1127" s="4"/>
      <c r="E1127" s="12"/>
      <c r="F1127" s="12"/>
    </row>
    <row r="1128" spans="1:6" hidden="1" x14ac:dyDescent="0.2">
      <c r="A1128" s="16"/>
      <c r="B1128" s="7"/>
      <c r="C1128" s="17"/>
      <c r="E1128" s="9"/>
      <c r="F1128" s="9"/>
    </row>
    <row r="1129" spans="1:6" hidden="1" x14ac:dyDescent="0.2">
      <c r="A1129" s="16"/>
      <c r="B1129" s="7"/>
      <c r="C1129" s="17"/>
      <c r="E1129" s="9"/>
      <c r="F1129" s="9"/>
    </row>
    <row r="1130" spans="1:6" hidden="1" x14ac:dyDescent="0.2">
      <c r="A1130" s="16"/>
      <c r="B1130" s="7"/>
      <c r="C1130" s="17"/>
      <c r="E1130" s="9"/>
      <c r="F1130" s="9"/>
    </row>
    <row r="1131" spans="1:6" hidden="1" x14ac:dyDescent="0.2">
      <c r="A1131" s="16"/>
      <c r="B1131" s="7"/>
      <c r="C1131" s="17"/>
      <c r="E1131" s="9"/>
      <c r="F1131" s="9"/>
    </row>
    <row r="1132" spans="1:6" hidden="1" x14ac:dyDescent="0.2">
      <c r="A1132" s="11"/>
      <c r="B1132" s="4"/>
      <c r="C1132" s="4"/>
      <c r="E1132" s="12"/>
      <c r="F1132" s="12"/>
    </row>
    <row r="1133" spans="1:6" hidden="1" x14ac:dyDescent="0.2">
      <c r="A1133" s="11"/>
      <c r="B1133" s="4"/>
      <c r="C1133" s="4"/>
      <c r="E1133" s="12"/>
      <c r="F1133" s="12"/>
    </row>
    <row r="1134" spans="1:6" hidden="1" x14ac:dyDescent="0.2">
      <c r="A1134" s="11"/>
      <c r="B1134" s="4"/>
      <c r="C1134" s="4"/>
      <c r="E1134" s="12"/>
      <c r="F1134" s="12"/>
    </row>
    <row r="1135" spans="1:6" hidden="1" x14ac:dyDescent="0.2">
      <c r="A1135" s="16"/>
      <c r="B1135" s="7"/>
      <c r="C1135" s="17"/>
      <c r="E1135" s="9"/>
      <c r="F1135" s="9"/>
    </row>
    <row r="1136" spans="1:6" hidden="1" x14ac:dyDescent="0.2">
      <c r="A1136" s="16"/>
      <c r="B1136" s="7"/>
      <c r="C1136" s="17"/>
      <c r="E1136" s="9"/>
      <c r="F1136" s="9"/>
    </row>
    <row r="1137" spans="1:6" hidden="1" x14ac:dyDescent="0.2">
      <c r="A1137" s="16"/>
      <c r="B1137" s="7"/>
      <c r="C1137" s="17"/>
      <c r="E1137" s="9"/>
      <c r="F1137" s="9"/>
    </row>
    <row r="1138" spans="1:6" hidden="1" x14ac:dyDescent="0.2">
      <c r="A1138" s="11"/>
      <c r="B1138" s="4"/>
      <c r="C1138" s="4"/>
      <c r="E1138" s="12"/>
      <c r="F1138" s="12"/>
    </row>
    <row r="1139" spans="1:6" hidden="1" x14ac:dyDescent="0.2">
      <c r="A1139" s="16"/>
      <c r="B1139" s="7"/>
      <c r="C1139" s="17"/>
      <c r="E1139" s="9"/>
      <c r="F1139" s="9"/>
    </row>
    <row r="1140" spans="1:6" hidden="1" x14ac:dyDescent="0.2">
      <c r="A1140" s="11"/>
      <c r="B1140" s="4"/>
      <c r="C1140" s="4"/>
      <c r="E1140" s="12"/>
      <c r="F1140" s="12"/>
    </row>
    <row r="1141" spans="1:6" hidden="1" x14ac:dyDescent="0.2">
      <c r="A1141" s="11"/>
      <c r="B1141" s="4"/>
      <c r="C1141" s="4"/>
      <c r="E1141" s="12"/>
      <c r="F1141" s="12"/>
    </row>
    <row r="1142" spans="1:6" hidden="1" x14ac:dyDescent="0.2">
      <c r="A1142" s="11"/>
      <c r="B1142" s="4"/>
      <c r="C1142" s="4"/>
      <c r="E1142" s="12"/>
      <c r="F1142" s="12"/>
    </row>
    <row r="1143" spans="1:6" hidden="1" x14ac:dyDescent="0.2">
      <c r="A1143" s="16"/>
      <c r="B1143" s="7"/>
      <c r="C1143" s="17"/>
      <c r="E1143" s="9"/>
      <c r="F1143" s="9"/>
    </row>
    <row r="1144" spans="1:6" hidden="1" x14ac:dyDescent="0.2">
      <c r="A1144" s="16"/>
      <c r="B1144" s="7"/>
      <c r="C1144" s="17"/>
      <c r="E1144" s="9"/>
      <c r="F1144" s="9"/>
    </row>
    <row r="1145" spans="1:6" hidden="1" x14ac:dyDescent="0.2">
      <c r="A1145" s="11"/>
      <c r="B1145" s="4"/>
      <c r="C1145" s="4"/>
      <c r="E1145" s="12"/>
      <c r="F1145" s="12"/>
    </row>
    <row r="1146" spans="1:6" hidden="1" x14ac:dyDescent="0.2">
      <c r="A1146" s="16"/>
      <c r="B1146" s="7"/>
      <c r="C1146" s="17"/>
      <c r="E1146" s="9"/>
      <c r="F1146" s="9"/>
    </row>
    <row r="1147" spans="1:6" hidden="1" x14ac:dyDescent="0.2">
      <c r="A1147" s="16"/>
      <c r="B1147" s="7"/>
      <c r="C1147" s="17"/>
      <c r="E1147" s="9"/>
      <c r="F1147" s="9"/>
    </row>
    <row r="1148" spans="1:6" hidden="1" x14ac:dyDescent="0.2">
      <c r="A1148" s="16"/>
      <c r="B1148" s="7"/>
      <c r="C1148" s="17"/>
      <c r="E1148" s="9"/>
      <c r="F1148" s="9"/>
    </row>
    <row r="1149" spans="1:6" hidden="1" x14ac:dyDescent="0.2">
      <c r="A1149" s="16"/>
      <c r="B1149" s="7"/>
      <c r="C1149" s="17"/>
      <c r="E1149" s="9"/>
      <c r="F1149" s="9"/>
    </row>
    <row r="1150" spans="1:6" hidden="1" x14ac:dyDescent="0.2">
      <c r="A1150" s="16"/>
      <c r="B1150" s="7"/>
      <c r="C1150" s="17"/>
      <c r="E1150" s="9"/>
      <c r="F1150" s="9"/>
    </row>
    <row r="1151" spans="1:6" hidden="1" x14ac:dyDescent="0.2">
      <c r="E1151" s="10"/>
      <c r="F1151" s="10"/>
    </row>
    <row r="1152" spans="1:6" hidden="1" x14ac:dyDescent="0.2">
      <c r="E1152" s="10"/>
      <c r="F1152" s="10"/>
    </row>
    <row r="1153" spans="1:6" hidden="1" x14ac:dyDescent="0.2">
      <c r="E1153" s="10"/>
      <c r="F1153" s="10"/>
    </row>
    <row r="1154" spans="1:6" hidden="1" x14ac:dyDescent="0.2">
      <c r="E1154" s="10"/>
      <c r="F1154" s="10"/>
    </row>
    <row r="1155" spans="1:6" hidden="1" x14ac:dyDescent="0.2">
      <c r="E1155" s="10"/>
      <c r="F1155" s="10"/>
    </row>
    <row r="1156" spans="1:6" hidden="1" x14ac:dyDescent="0.2">
      <c r="E1156" s="10"/>
      <c r="F1156" s="10"/>
    </row>
    <row r="1157" spans="1:6" hidden="1" x14ac:dyDescent="0.2">
      <c r="E1157" s="10"/>
      <c r="F1157" s="10"/>
    </row>
    <row r="1158" spans="1:6" hidden="1" x14ac:dyDescent="0.2">
      <c r="E1158" s="10"/>
      <c r="F1158" s="10"/>
    </row>
    <row r="1159" spans="1:6" hidden="1" x14ac:dyDescent="0.2">
      <c r="A1159" s="11"/>
      <c r="B1159" s="4"/>
      <c r="C1159" s="4"/>
      <c r="E1159" s="12"/>
      <c r="F1159" s="12"/>
    </row>
    <row r="1160" spans="1:6" hidden="1" x14ac:dyDescent="0.2">
      <c r="A1160" s="16"/>
      <c r="B1160" s="7"/>
      <c r="C1160" s="17"/>
      <c r="E1160" s="9"/>
      <c r="F1160" s="9"/>
    </row>
    <row r="1161" spans="1:6" hidden="1" x14ac:dyDescent="0.2">
      <c r="A1161" s="11"/>
      <c r="B1161" s="4"/>
      <c r="C1161" s="4"/>
      <c r="E1161" s="12"/>
      <c r="F1161" s="12"/>
    </row>
    <row r="1162" spans="1:6" hidden="1" x14ac:dyDescent="0.2">
      <c r="A1162" s="11"/>
      <c r="B1162" s="4"/>
      <c r="C1162" s="4"/>
      <c r="E1162" s="12"/>
      <c r="F1162" s="12"/>
    </row>
    <row r="1163" spans="1:6" hidden="1" x14ac:dyDescent="0.2">
      <c r="A1163" s="16"/>
      <c r="B1163" s="7"/>
      <c r="C1163" s="17"/>
      <c r="E1163" s="9"/>
      <c r="F1163" s="9"/>
    </row>
    <row r="1164" spans="1:6" hidden="1" x14ac:dyDescent="0.2">
      <c r="A1164" s="16"/>
      <c r="B1164" s="7"/>
      <c r="C1164" s="17"/>
      <c r="E1164" s="9"/>
      <c r="F1164" s="9"/>
    </row>
    <row r="1165" spans="1:6" hidden="1" x14ac:dyDescent="0.2">
      <c r="A1165" s="16"/>
      <c r="B1165" s="7"/>
      <c r="C1165" s="17"/>
      <c r="E1165" s="9"/>
      <c r="F1165" s="9"/>
    </row>
    <row r="1166" spans="1:6" hidden="1" x14ac:dyDescent="0.2">
      <c r="A1166" s="16"/>
      <c r="B1166" s="7"/>
      <c r="C1166" s="17"/>
      <c r="E1166" s="9"/>
      <c r="F1166" s="9"/>
    </row>
    <row r="1167" spans="1:6" hidden="1" x14ac:dyDescent="0.2">
      <c r="A1167" s="16"/>
      <c r="B1167" s="7"/>
      <c r="C1167" s="17"/>
      <c r="E1167" s="9"/>
      <c r="F1167" s="9"/>
    </row>
    <row r="1168" spans="1:6" hidden="1" x14ac:dyDescent="0.2">
      <c r="A1168" s="11"/>
      <c r="B1168" s="4"/>
      <c r="C1168" s="4"/>
      <c r="E1168" s="12"/>
      <c r="F1168" s="12"/>
    </row>
    <row r="1169" spans="1:6" hidden="1" x14ac:dyDescent="0.2">
      <c r="A1169" s="16"/>
      <c r="B1169" s="7"/>
      <c r="C1169" s="17"/>
      <c r="E1169" s="9"/>
      <c r="F1169" s="9"/>
    </row>
    <row r="1170" spans="1:6" hidden="1" x14ac:dyDescent="0.2">
      <c r="A1170" s="11"/>
      <c r="B1170" s="4"/>
      <c r="C1170" s="4"/>
      <c r="E1170" s="12"/>
      <c r="F1170" s="12"/>
    </row>
    <row r="1171" spans="1:6" hidden="1" x14ac:dyDescent="0.2">
      <c r="A1171" s="16"/>
      <c r="B1171" s="7"/>
      <c r="C1171" s="17"/>
      <c r="E1171" s="9"/>
      <c r="F1171" s="9"/>
    </row>
    <row r="1172" spans="1:6" hidden="1" x14ac:dyDescent="0.2">
      <c r="A1172" s="11"/>
      <c r="B1172" s="4"/>
      <c r="C1172" s="4"/>
      <c r="E1172" s="12"/>
      <c r="F1172" s="12"/>
    </row>
    <row r="1173" spans="1:6" hidden="1" x14ac:dyDescent="0.2">
      <c r="A1173" s="11"/>
      <c r="B1173" s="4"/>
      <c r="C1173" s="4"/>
      <c r="E1173" s="12"/>
      <c r="F1173" s="12"/>
    </row>
    <row r="1174" spans="1:6" hidden="1" x14ac:dyDescent="0.2">
      <c r="A1174" s="16"/>
      <c r="B1174" s="7"/>
      <c r="C1174" s="17"/>
      <c r="E1174" s="9"/>
      <c r="F1174" s="9"/>
    </row>
    <row r="1175" spans="1:6" hidden="1" x14ac:dyDescent="0.2">
      <c r="A1175" s="16"/>
      <c r="B1175" s="7"/>
      <c r="C1175" s="17"/>
      <c r="E1175" s="9"/>
      <c r="F1175" s="9"/>
    </row>
    <row r="1176" spans="1:6" hidden="1" x14ac:dyDescent="0.2">
      <c r="A1176" s="16"/>
      <c r="B1176" s="7"/>
      <c r="C1176" s="17"/>
      <c r="E1176" s="9"/>
      <c r="F1176" s="9"/>
    </row>
    <row r="1177" spans="1:6" hidden="1" x14ac:dyDescent="0.2">
      <c r="A1177" s="16"/>
      <c r="B1177" s="7"/>
      <c r="C1177" s="17"/>
      <c r="E1177" s="9"/>
      <c r="F1177" s="9"/>
    </row>
    <row r="1178" spans="1:6" hidden="1" x14ac:dyDescent="0.2">
      <c r="A1178" s="11"/>
      <c r="B1178" s="4"/>
      <c r="C1178" s="4"/>
      <c r="E1178" s="12"/>
      <c r="F1178" s="12"/>
    </row>
    <row r="1179" spans="1:6" hidden="1" x14ac:dyDescent="0.2">
      <c r="A1179" s="11"/>
      <c r="B1179" s="4"/>
      <c r="C1179" s="4"/>
      <c r="E1179" s="12"/>
      <c r="F1179" s="12"/>
    </row>
    <row r="1180" spans="1:6" hidden="1" x14ac:dyDescent="0.2">
      <c r="A1180" s="16"/>
      <c r="B1180" s="7"/>
      <c r="C1180" s="17"/>
      <c r="E1180" s="9"/>
      <c r="F1180" s="9"/>
    </row>
    <row r="1181" spans="1:6" hidden="1" x14ac:dyDescent="0.2">
      <c r="A1181" s="11"/>
      <c r="B1181" s="4"/>
      <c r="C1181" s="4"/>
      <c r="D1181" s="15"/>
      <c r="E1181" s="12"/>
      <c r="F1181" s="12"/>
    </row>
    <row r="1182" spans="1:6" hidden="1" x14ac:dyDescent="0.2">
      <c r="A1182" s="6"/>
      <c r="B1182" s="14"/>
      <c r="C1182" s="8"/>
      <c r="D1182" s="15"/>
      <c r="E1182" s="9"/>
      <c r="F1182" s="9"/>
    </row>
    <row r="1183" spans="1:6" hidden="1" x14ac:dyDescent="0.2">
      <c r="A1183" s="6"/>
      <c r="B1183" s="14"/>
      <c r="C1183" s="8"/>
      <c r="D1183" s="15"/>
      <c r="E1183" s="9"/>
      <c r="F1183" s="9"/>
    </row>
    <row r="1184" spans="1:6" hidden="1" x14ac:dyDescent="0.2">
      <c r="A1184" s="11"/>
      <c r="B1184" s="4"/>
      <c r="C1184" s="4"/>
      <c r="D1184" s="15"/>
      <c r="E1184" s="12"/>
      <c r="F1184" s="12"/>
    </row>
    <row r="1185" spans="1:6" hidden="1" x14ac:dyDescent="0.2">
      <c r="A1185" s="6"/>
      <c r="B1185" s="14"/>
      <c r="C1185" s="8"/>
      <c r="D1185" s="15"/>
      <c r="E1185" s="9"/>
      <c r="F1185" s="9"/>
    </row>
    <row r="1186" spans="1:6" hidden="1" x14ac:dyDescent="0.2">
      <c r="A1186" s="6"/>
      <c r="B1186" s="14"/>
      <c r="C1186" s="8"/>
      <c r="D1186" s="15"/>
      <c r="E1186" s="9"/>
      <c r="F1186" s="9"/>
    </row>
    <row r="1187" spans="1:6" hidden="1" x14ac:dyDescent="0.2">
      <c r="A1187" s="11"/>
      <c r="B1187" s="4"/>
      <c r="C1187" s="4"/>
      <c r="D1187" s="15"/>
      <c r="E1187" s="12"/>
      <c r="F1187" s="12"/>
    </row>
    <row r="1188" spans="1:6" hidden="1" x14ac:dyDescent="0.2">
      <c r="A1188" s="6"/>
      <c r="B1188" s="14"/>
      <c r="C1188" s="8"/>
      <c r="D1188" s="15"/>
      <c r="E1188" s="9"/>
      <c r="F1188" s="9"/>
    </row>
    <row r="1189" spans="1:6" hidden="1" x14ac:dyDescent="0.2">
      <c r="A1189" s="6"/>
      <c r="B1189" s="14"/>
      <c r="C1189" s="8"/>
      <c r="D1189" s="15"/>
      <c r="E1189" s="9"/>
      <c r="F1189" s="9"/>
    </row>
    <row r="1190" spans="1:6" hidden="1" x14ac:dyDescent="0.2">
      <c r="A1190" s="11"/>
      <c r="B1190" s="4"/>
      <c r="C1190" s="4"/>
      <c r="D1190" s="15"/>
      <c r="E1190" s="12"/>
      <c r="F1190" s="12"/>
    </row>
    <row r="1191" spans="1:6" hidden="1" x14ac:dyDescent="0.2">
      <c r="A1191" s="11"/>
      <c r="B1191" s="4"/>
      <c r="C1191" s="4"/>
      <c r="D1191" s="15"/>
      <c r="E1191" s="12"/>
      <c r="F1191" s="12"/>
    </row>
    <row r="1192" spans="1:6" hidden="1" x14ac:dyDescent="0.2">
      <c r="A1192" s="6"/>
      <c r="B1192" s="14"/>
      <c r="C1192" s="8"/>
      <c r="D1192" s="15"/>
      <c r="E1192" s="9"/>
      <c r="F1192" s="9"/>
    </row>
    <row r="1193" spans="1:6" hidden="1" x14ac:dyDescent="0.2">
      <c r="A1193" s="6"/>
      <c r="B1193" s="14"/>
      <c r="C1193" s="8"/>
      <c r="D1193" s="15"/>
      <c r="E1193" s="9"/>
      <c r="F1193" s="9"/>
    </row>
    <row r="1194" spans="1:6" hidden="1" x14ac:dyDescent="0.2">
      <c r="A1194" s="6"/>
      <c r="B1194" s="14"/>
      <c r="C1194" s="8"/>
      <c r="D1194" s="15"/>
      <c r="E1194" s="9"/>
      <c r="F1194" s="9"/>
    </row>
    <row r="1195" spans="1:6" hidden="1" x14ac:dyDescent="0.2">
      <c r="A1195" s="6"/>
      <c r="B1195" s="14"/>
      <c r="C1195" s="8"/>
      <c r="D1195" s="15"/>
      <c r="E1195" s="9"/>
      <c r="F1195" s="9"/>
    </row>
    <row r="1196" spans="1:6" hidden="1" x14ac:dyDescent="0.2">
      <c r="A1196" s="11"/>
      <c r="B1196" s="4"/>
      <c r="C1196" s="4"/>
      <c r="D1196" s="15"/>
      <c r="E1196" s="12"/>
      <c r="F1196" s="12"/>
    </row>
    <row r="1197" spans="1:6" hidden="1" x14ac:dyDescent="0.2">
      <c r="A1197" s="6"/>
      <c r="B1197" s="14"/>
      <c r="C1197" s="8"/>
      <c r="D1197" s="15"/>
      <c r="E1197" s="9"/>
      <c r="F1197" s="9"/>
    </row>
    <row r="1198" spans="1:6" hidden="1" x14ac:dyDescent="0.2">
      <c r="A1198" s="11"/>
      <c r="B1198" s="4"/>
      <c r="C1198" s="4"/>
      <c r="D1198" s="15"/>
      <c r="E1198" s="12"/>
      <c r="F1198" s="12"/>
    </row>
    <row r="1199" spans="1:6" hidden="1" x14ac:dyDescent="0.2">
      <c r="A1199" s="11"/>
      <c r="B1199" s="4"/>
      <c r="C1199" s="4"/>
      <c r="D1199" s="15"/>
      <c r="E1199" s="12"/>
      <c r="F1199" s="12"/>
    </row>
    <row r="1200" spans="1:6" hidden="1" x14ac:dyDescent="0.2">
      <c r="A1200" s="6"/>
      <c r="B1200" s="14"/>
      <c r="C1200" s="8"/>
      <c r="D1200" s="15"/>
      <c r="E1200" s="9"/>
      <c r="F1200" s="9"/>
    </row>
    <row r="1201" spans="1:6" hidden="1" x14ac:dyDescent="0.2">
      <c r="A1201" s="11"/>
      <c r="B1201" s="4"/>
      <c r="C1201" s="4"/>
      <c r="D1201" s="15"/>
      <c r="E1201" s="12"/>
      <c r="F1201" s="12"/>
    </row>
    <row r="1202" spans="1:6" hidden="1" x14ac:dyDescent="0.2">
      <c r="A1202" s="11"/>
      <c r="B1202" s="4"/>
      <c r="C1202" s="4"/>
      <c r="D1202" s="15"/>
      <c r="E1202" s="12"/>
      <c r="F1202" s="12"/>
    </row>
    <row r="1203" spans="1:6" hidden="1" x14ac:dyDescent="0.2">
      <c r="A1203" s="6"/>
      <c r="B1203" s="14"/>
      <c r="C1203" s="8"/>
      <c r="D1203" s="15"/>
      <c r="E1203" s="9"/>
      <c r="F1203" s="9"/>
    </row>
    <row r="1204" spans="1:6" hidden="1" x14ac:dyDescent="0.2">
      <c r="A1204" s="15"/>
      <c r="B1204" s="20"/>
      <c r="C1204" s="21"/>
      <c r="D1204" s="15"/>
      <c r="E1204" s="18"/>
      <c r="F1204" s="18"/>
    </row>
    <row r="1205" spans="1:6" hidden="1" x14ac:dyDescent="0.2">
      <c r="A1205" s="16"/>
      <c r="B1205" s="7"/>
      <c r="C1205" s="17"/>
      <c r="E1205" s="9"/>
      <c r="F1205" s="9"/>
    </row>
    <row r="1206" spans="1:6" hidden="1" x14ac:dyDescent="0.2">
      <c r="A1206" s="11"/>
      <c r="B1206" s="4"/>
      <c r="C1206" s="4"/>
      <c r="E1206" s="12"/>
      <c r="F1206" s="12"/>
    </row>
    <row r="1207" spans="1:6" hidden="1" x14ac:dyDescent="0.2">
      <c r="A1207" s="16"/>
      <c r="B1207" s="7"/>
      <c r="C1207" s="17"/>
      <c r="E1207" s="9"/>
      <c r="F1207" s="9"/>
    </row>
    <row r="1208" spans="1:6" hidden="1" x14ac:dyDescent="0.2">
      <c r="A1208" s="16"/>
      <c r="B1208" s="7"/>
      <c r="C1208" s="17"/>
      <c r="E1208" s="9"/>
      <c r="F1208" s="9"/>
    </row>
    <row r="1209" spans="1:6" hidden="1" x14ac:dyDescent="0.2">
      <c r="A1209" s="16"/>
      <c r="B1209" s="7"/>
      <c r="C1209" s="17"/>
      <c r="E1209" s="9"/>
      <c r="F1209" s="9"/>
    </row>
    <row r="1210" spans="1:6" hidden="1" x14ac:dyDescent="0.2">
      <c r="A1210" s="11"/>
      <c r="B1210" s="4"/>
      <c r="C1210" s="4"/>
      <c r="E1210" s="12"/>
      <c r="F1210" s="12"/>
    </row>
    <row r="1211" spans="1:6" hidden="1" x14ac:dyDescent="0.2">
      <c r="A1211" s="11"/>
      <c r="B1211" s="4"/>
      <c r="C1211" s="4"/>
      <c r="E1211" s="12"/>
      <c r="F1211" s="12"/>
    </row>
    <row r="1212" spans="1:6" hidden="1" x14ac:dyDescent="0.2">
      <c r="A1212" s="11"/>
      <c r="B1212" s="4"/>
      <c r="C1212" s="4"/>
      <c r="E1212" s="12"/>
      <c r="F1212" s="12"/>
    </row>
    <row r="1213" spans="1:6" hidden="1" x14ac:dyDescent="0.2">
      <c r="A1213" s="16"/>
      <c r="B1213" s="7"/>
      <c r="C1213" s="17"/>
      <c r="E1213" s="9"/>
      <c r="F1213" s="9"/>
    </row>
    <row r="1214" spans="1:6" hidden="1" x14ac:dyDescent="0.2">
      <c r="A1214" s="16"/>
      <c r="B1214" s="7"/>
      <c r="C1214" s="17"/>
      <c r="E1214" s="9"/>
      <c r="F1214" s="9"/>
    </row>
    <row r="1215" spans="1:6" hidden="1" x14ac:dyDescent="0.2">
      <c r="A1215" s="16"/>
      <c r="B1215" s="7"/>
      <c r="C1215" s="17"/>
      <c r="E1215" s="9"/>
      <c r="F1215" s="9"/>
    </row>
    <row r="1216" spans="1:6" hidden="1" x14ac:dyDescent="0.2">
      <c r="A1216" s="16"/>
      <c r="B1216" s="7"/>
      <c r="C1216" s="17"/>
      <c r="E1216" s="9"/>
      <c r="F1216" s="9"/>
    </row>
    <row r="1217" spans="1:6" hidden="1" x14ac:dyDescent="0.2">
      <c r="A1217" s="16"/>
      <c r="B1217" s="7"/>
      <c r="C1217" s="17"/>
      <c r="E1217" s="9"/>
      <c r="F1217" s="9"/>
    </row>
    <row r="1218" spans="1:6" hidden="1" x14ac:dyDescent="0.2">
      <c r="A1218" s="16"/>
      <c r="B1218" s="7"/>
      <c r="C1218" s="17"/>
      <c r="E1218" s="9"/>
      <c r="F1218" s="9"/>
    </row>
    <row r="1219" spans="1:6" hidden="1" x14ac:dyDescent="0.2">
      <c r="A1219" s="11"/>
      <c r="B1219" s="4"/>
      <c r="C1219" s="4"/>
      <c r="E1219" s="12"/>
      <c r="F1219" s="12"/>
    </row>
    <row r="1220" spans="1:6" hidden="1" x14ac:dyDescent="0.2">
      <c r="A1220" s="16"/>
      <c r="B1220" s="7"/>
      <c r="C1220" s="17"/>
      <c r="E1220" s="9"/>
      <c r="F1220" s="9"/>
    </row>
    <row r="1221" spans="1:6" hidden="1" x14ac:dyDescent="0.2">
      <c r="A1221" s="16"/>
      <c r="B1221" s="7"/>
      <c r="C1221" s="17"/>
      <c r="E1221" s="9"/>
      <c r="F1221" s="9"/>
    </row>
    <row r="1222" spans="1:6" hidden="1" x14ac:dyDescent="0.2">
      <c r="A1222" s="11"/>
      <c r="B1222" s="4"/>
      <c r="C1222" s="4"/>
      <c r="E1222" s="12"/>
      <c r="F1222" s="12"/>
    </row>
    <row r="1223" spans="1:6" hidden="1" x14ac:dyDescent="0.2">
      <c r="A1223" s="11"/>
      <c r="B1223" s="4"/>
      <c r="C1223" s="4"/>
      <c r="E1223" s="12"/>
      <c r="F1223" s="12"/>
    </row>
    <row r="1224" spans="1:6" hidden="1" x14ac:dyDescent="0.2">
      <c r="A1224" s="11"/>
      <c r="B1224" s="4"/>
      <c r="C1224" s="4"/>
      <c r="E1224" s="12"/>
      <c r="F1224" s="12"/>
    </row>
    <row r="1225" spans="1:6" hidden="1" x14ac:dyDescent="0.2">
      <c r="E1225" s="18"/>
      <c r="F1225" s="18"/>
    </row>
    <row r="1226" spans="1:6" hidden="1" x14ac:dyDescent="0.2">
      <c r="E1226" s="18"/>
      <c r="F1226" s="18"/>
    </row>
    <row r="1227" spans="1:6" hidden="1" x14ac:dyDescent="0.2">
      <c r="E1227" s="18"/>
      <c r="F1227" s="18"/>
    </row>
    <row r="1228" spans="1:6" hidden="1" x14ac:dyDescent="0.2">
      <c r="E1228" s="18"/>
      <c r="F1228" s="18"/>
    </row>
    <row r="1229" spans="1:6" hidden="1" x14ac:dyDescent="0.2">
      <c r="A1229" s="16"/>
      <c r="B1229" s="7"/>
      <c r="C1229" s="17"/>
      <c r="E1229" s="9"/>
      <c r="F1229" s="9"/>
    </row>
    <row r="1230" spans="1:6" hidden="1" x14ac:dyDescent="0.2">
      <c r="A1230" s="16"/>
      <c r="B1230" s="7"/>
      <c r="C1230" s="17"/>
      <c r="E1230" s="9"/>
      <c r="F1230" s="9"/>
    </row>
    <row r="1231" spans="1:6" hidden="1" x14ac:dyDescent="0.2">
      <c r="A1231" s="16"/>
      <c r="B1231" s="7"/>
      <c r="C1231" s="17"/>
      <c r="E1231" s="9"/>
      <c r="F1231" s="9"/>
    </row>
    <row r="1232" spans="1:6" hidden="1" x14ac:dyDescent="0.2">
      <c r="A1232" s="16"/>
      <c r="B1232" s="7"/>
      <c r="C1232" s="17"/>
      <c r="E1232" s="9"/>
      <c r="F1232" s="9"/>
    </row>
    <row r="1233" spans="1:6" hidden="1" x14ac:dyDescent="0.2">
      <c r="A1233" s="16"/>
      <c r="B1233" s="7"/>
      <c r="C1233" s="17"/>
      <c r="E1233" s="9"/>
      <c r="F1233" s="9"/>
    </row>
    <row r="1234" spans="1:6" hidden="1" x14ac:dyDescent="0.2">
      <c r="A1234" s="16"/>
      <c r="B1234" s="7"/>
      <c r="C1234" s="17"/>
      <c r="E1234" s="9"/>
      <c r="F1234" s="9"/>
    </row>
    <row r="1235" spans="1:6" hidden="1" x14ac:dyDescent="0.2">
      <c r="A1235" s="16"/>
      <c r="B1235" s="7"/>
      <c r="C1235" s="17"/>
      <c r="E1235" s="9"/>
      <c r="F1235" s="9"/>
    </row>
    <row r="1236" spans="1:6" hidden="1" x14ac:dyDescent="0.2">
      <c r="A1236" s="16"/>
      <c r="B1236" s="7"/>
      <c r="C1236" s="17"/>
      <c r="E1236" s="9"/>
      <c r="F1236" s="9"/>
    </row>
    <row r="1237" spans="1:6" hidden="1" x14ac:dyDescent="0.2">
      <c r="A1237" s="16"/>
      <c r="B1237" s="7"/>
      <c r="C1237" s="17"/>
      <c r="E1237" s="9"/>
      <c r="F1237" s="9"/>
    </row>
    <row r="1238" spans="1:6" hidden="1" x14ac:dyDescent="0.2">
      <c r="A1238" s="16"/>
      <c r="B1238" s="7"/>
      <c r="C1238" s="17"/>
      <c r="E1238" s="9"/>
      <c r="F1238" s="9"/>
    </row>
    <row r="1239" spans="1:6" hidden="1" x14ac:dyDescent="0.2">
      <c r="A1239" s="16"/>
      <c r="B1239" s="7"/>
      <c r="C1239" s="17"/>
      <c r="E1239" s="9"/>
      <c r="F1239" s="9"/>
    </row>
    <row r="1240" spans="1:6" hidden="1" x14ac:dyDescent="0.2">
      <c r="A1240" s="16"/>
      <c r="B1240" s="7"/>
      <c r="C1240" s="17"/>
      <c r="E1240" s="9"/>
      <c r="F1240" s="9"/>
    </row>
    <row r="1241" spans="1:6" hidden="1" x14ac:dyDescent="0.2">
      <c r="A1241" s="16"/>
      <c r="B1241" s="7"/>
      <c r="C1241" s="17"/>
      <c r="E1241" s="9"/>
      <c r="F1241" s="9"/>
    </row>
    <row r="1242" spans="1:6" hidden="1" x14ac:dyDescent="0.2">
      <c r="A1242" s="16"/>
      <c r="B1242" s="7"/>
      <c r="C1242" s="17"/>
      <c r="E1242" s="9"/>
      <c r="F1242" s="9"/>
    </row>
    <row r="1243" spans="1:6" hidden="1" x14ac:dyDescent="0.2">
      <c r="A1243" s="16"/>
      <c r="B1243" s="7"/>
      <c r="C1243" s="17"/>
      <c r="E1243" s="9"/>
      <c r="F1243" s="9"/>
    </row>
    <row r="1244" spans="1:6" hidden="1" x14ac:dyDescent="0.2">
      <c r="A1244" s="16"/>
      <c r="B1244" s="7"/>
      <c r="C1244" s="17"/>
      <c r="E1244" s="9"/>
      <c r="F1244" s="9"/>
    </row>
    <row r="1245" spans="1:6" hidden="1" x14ac:dyDescent="0.2">
      <c r="A1245" s="3"/>
      <c r="B1245" s="4"/>
      <c r="C1245" s="4"/>
      <c r="E1245" s="12"/>
      <c r="F1245" s="12"/>
    </row>
    <row r="1246" spans="1:6" hidden="1" x14ac:dyDescent="0.2">
      <c r="A1246" s="16"/>
      <c r="B1246" s="7"/>
      <c r="C1246" s="17"/>
      <c r="E1246" s="9"/>
      <c r="F1246" s="9"/>
    </row>
    <row r="1247" spans="1:6" hidden="1" x14ac:dyDescent="0.2">
      <c r="A1247" s="16"/>
      <c r="B1247" s="7"/>
      <c r="C1247" s="17"/>
      <c r="E1247" s="9"/>
      <c r="F1247" s="9"/>
    </row>
    <row r="1248" spans="1:6" hidden="1" x14ac:dyDescent="0.2">
      <c r="A1248" s="3"/>
      <c r="B1248" s="4"/>
      <c r="C1248" s="4"/>
      <c r="E1248" s="12"/>
      <c r="F1248" s="12"/>
    </row>
    <row r="1249" spans="1:6" hidden="1" x14ac:dyDescent="0.2">
      <c r="A1249" s="3"/>
      <c r="B1249" s="4"/>
      <c r="C1249" s="4"/>
      <c r="E1249" s="12"/>
      <c r="F1249" s="12"/>
    </row>
    <row r="1250" spans="1:6" hidden="1" x14ac:dyDescent="0.2">
      <c r="A1250" s="16"/>
      <c r="B1250" s="7"/>
      <c r="C1250" s="17"/>
      <c r="E1250" s="9"/>
      <c r="F1250" s="9"/>
    </row>
    <row r="1251" spans="1:6" hidden="1" x14ac:dyDescent="0.2">
      <c r="A1251" s="3"/>
      <c r="B1251" s="4"/>
      <c r="C1251" s="4"/>
      <c r="E1251" s="12"/>
      <c r="F1251" s="12"/>
    </row>
    <row r="1252" spans="1:6" hidden="1" x14ac:dyDescent="0.2">
      <c r="A1252" s="3"/>
      <c r="B1252" s="4"/>
      <c r="C1252" s="4"/>
      <c r="E1252" s="12"/>
      <c r="F1252" s="12"/>
    </row>
    <row r="1253" spans="1:6" hidden="1" x14ac:dyDescent="0.2">
      <c r="A1253" s="16"/>
      <c r="B1253" s="7"/>
      <c r="C1253" s="17"/>
      <c r="E1253" s="9"/>
      <c r="F1253" s="9"/>
    </row>
    <row r="1254" spans="1:6" hidden="1" x14ac:dyDescent="0.2">
      <c r="A1254" s="3"/>
      <c r="B1254" s="4"/>
      <c r="C1254" s="4"/>
      <c r="E1254" s="12"/>
      <c r="F1254" s="12"/>
    </row>
    <row r="1255" spans="1:6" hidden="1" x14ac:dyDescent="0.2">
      <c r="A1255" s="3"/>
      <c r="B1255" s="4"/>
      <c r="C1255" s="4"/>
      <c r="E1255" s="12"/>
      <c r="F1255" s="12"/>
    </row>
    <row r="1256" spans="1:6" hidden="1" x14ac:dyDescent="0.2">
      <c r="A1256" s="16"/>
      <c r="B1256" s="7"/>
      <c r="C1256" s="17"/>
      <c r="E1256" s="9"/>
      <c r="F1256" s="9"/>
    </row>
    <row r="1257" spans="1:6" hidden="1" x14ac:dyDescent="0.2">
      <c r="A1257" s="3"/>
      <c r="B1257" s="4"/>
      <c r="C1257" s="4"/>
      <c r="E1257" s="12"/>
      <c r="F1257" s="12"/>
    </row>
    <row r="1258" spans="1:6" hidden="1" x14ac:dyDescent="0.2">
      <c r="A1258" s="3"/>
      <c r="B1258" s="4"/>
      <c r="C1258" s="4"/>
      <c r="E1258" s="12"/>
      <c r="F1258" s="12"/>
    </row>
    <row r="1259" spans="1:6" hidden="1" x14ac:dyDescent="0.2">
      <c r="A1259" s="3"/>
      <c r="B1259" s="4"/>
      <c r="C1259" s="4"/>
      <c r="E1259" s="12"/>
      <c r="F1259" s="12"/>
    </row>
    <row r="1260" spans="1:6" hidden="1" x14ac:dyDescent="0.2">
      <c r="A1260" s="16"/>
      <c r="B1260" s="7"/>
      <c r="C1260" s="17"/>
      <c r="E1260" s="9"/>
      <c r="F1260" s="9"/>
    </row>
    <row r="1261" spans="1:6" hidden="1" x14ac:dyDescent="0.2">
      <c r="A1261" s="16"/>
      <c r="B1261" s="7"/>
      <c r="C1261" s="17"/>
      <c r="E1261" s="9"/>
      <c r="F1261" s="9"/>
    </row>
    <row r="1262" spans="1:6" hidden="1" x14ac:dyDescent="0.2">
      <c r="A1262" s="16"/>
      <c r="B1262" s="7"/>
      <c r="C1262" s="17"/>
      <c r="E1262" s="9"/>
      <c r="F1262" s="9"/>
    </row>
    <row r="1263" spans="1:6" hidden="1" x14ac:dyDescent="0.2">
      <c r="A1263" s="3"/>
      <c r="B1263" s="4"/>
      <c r="C1263" s="4"/>
      <c r="E1263" s="12"/>
      <c r="F1263" s="12"/>
    </row>
    <row r="1264" spans="1:6" hidden="1" x14ac:dyDescent="0.2">
      <c r="A1264" s="3"/>
      <c r="B1264" s="4"/>
      <c r="C1264" s="4"/>
      <c r="E1264" s="12"/>
      <c r="F1264" s="12"/>
    </row>
    <row r="1265" spans="1:6" hidden="1" x14ac:dyDescent="0.2">
      <c r="A1265" s="3"/>
      <c r="B1265" s="4"/>
      <c r="C1265" s="4"/>
      <c r="E1265" s="12"/>
      <c r="F1265" s="12"/>
    </row>
    <row r="1266" spans="1:6" hidden="1" x14ac:dyDescent="0.2">
      <c r="A1266" s="16"/>
      <c r="B1266" s="7"/>
      <c r="C1266" s="17"/>
      <c r="E1266" s="9"/>
      <c r="F1266" s="9"/>
    </row>
    <row r="1267" spans="1:6" hidden="1" x14ac:dyDescent="0.2">
      <c r="A1267" s="3"/>
      <c r="B1267" s="4"/>
      <c r="C1267" s="4"/>
      <c r="E1267" s="12"/>
      <c r="F1267" s="12"/>
    </row>
    <row r="1268" spans="1:6" hidden="1" x14ac:dyDescent="0.2">
      <c r="A1268" s="3"/>
      <c r="B1268" s="4"/>
      <c r="C1268" s="4"/>
      <c r="E1268" s="12"/>
      <c r="F1268" s="12"/>
    </row>
    <row r="1269" spans="1:6" hidden="1" x14ac:dyDescent="0.2">
      <c r="A1269" s="3"/>
      <c r="B1269" s="4"/>
      <c r="C1269" s="4"/>
      <c r="E1269" s="12"/>
      <c r="F1269" s="12"/>
    </row>
    <row r="1270" spans="1:6" hidden="1" x14ac:dyDescent="0.2">
      <c r="A1270" s="3"/>
      <c r="B1270" s="4"/>
      <c r="C1270" s="4"/>
      <c r="E1270" s="12"/>
      <c r="F1270" s="12"/>
    </row>
    <row r="1271" spans="1:6" hidden="1" x14ac:dyDescent="0.2">
      <c r="A1271" s="3"/>
      <c r="B1271" s="4"/>
      <c r="C1271" s="4"/>
      <c r="E1271" s="12"/>
      <c r="F1271" s="12"/>
    </row>
    <row r="1272" spans="1:6" hidden="1" x14ac:dyDescent="0.2">
      <c r="A1272" s="3"/>
      <c r="B1272" s="4"/>
      <c r="C1272" s="4"/>
      <c r="E1272" s="12"/>
      <c r="F1272" s="12"/>
    </row>
    <row r="1273" spans="1:6" hidden="1" x14ac:dyDescent="0.2">
      <c r="A1273" s="16"/>
      <c r="B1273" s="7"/>
      <c r="C1273" s="17"/>
      <c r="E1273" s="9"/>
      <c r="F1273" s="9"/>
    </row>
    <row r="1274" spans="1:6" hidden="1" x14ac:dyDescent="0.2">
      <c r="A1274" s="16"/>
      <c r="B1274" s="7"/>
      <c r="C1274" s="17"/>
      <c r="E1274" s="9"/>
      <c r="F1274" s="9"/>
    </row>
    <row r="1275" spans="1:6" hidden="1" x14ac:dyDescent="0.2">
      <c r="A1275" s="3"/>
      <c r="B1275" s="4"/>
      <c r="C1275" s="4"/>
      <c r="E1275" s="12"/>
      <c r="F1275" s="12"/>
    </row>
    <row r="1276" spans="1:6" hidden="1" x14ac:dyDescent="0.2">
      <c r="A1276" s="3"/>
      <c r="B1276" s="4"/>
      <c r="C1276" s="4"/>
      <c r="E1276" s="12"/>
      <c r="F1276" s="12"/>
    </row>
    <row r="1277" spans="1:6" hidden="1" x14ac:dyDescent="0.2">
      <c r="A1277" s="16"/>
      <c r="B1277" s="7"/>
      <c r="C1277" s="17"/>
      <c r="E1277" s="9"/>
      <c r="F1277" s="9"/>
    </row>
    <row r="1278" spans="1:6" hidden="1" x14ac:dyDescent="0.2">
      <c r="A1278" s="3"/>
      <c r="B1278" s="4"/>
      <c r="C1278" s="4"/>
      <c r="E1278" s="12"/>
      <c r="F1278" s="12"/>
    </row>
    <row r="1279" spans="1:6" hidden="1" x14ac:dyDescent="0.2">
      <c r="A1279" s="3"/>
      <c r="B1279" s="4"/>
      <c r="C1279" s="4"/>
      <c r="E1279" s="12"/>
      <c r="F1279" s="12"/>
    </row>
    <row r="1280" spans="1:6" hidden="1" x14ac:dyDescent="0.2">
      <c r="A1280" s="3"/>
      <c r="B1280" s="4"/>
      <c r="C1280" s="4"/>
      <c r="E1280" s="12"/>
      <c r="F1280" s="12"/>
    </row>
    <row r="1281" spans="1:6" hidden="1" x14ac:dyDescent="0.2">
      <c r="A1281" s="3"/>
      <c r="B1281" s="4"/>
      <c r="C1281" s="4"/>
      <c r="E1281" s="12"/>
      <c r="F1281" s="12"/>
    </row>
    <row r="1282" spans="1:6" hidden="1" x14ac:dyDescent="0.2">
      <c r="A1282" s="3"/>
      <c r="B1282" s="4"/>
      <c r="C1282" s="4"/>
      <c r="E1282" s="12"/>
      <c r="F1282" s="12"/>
    </row>
    <row r="1283" spans="1:6" hidden="1" x14ac:dyDescent="0.2">
      <c r="A1283" s="16"/>
      <c r="B1283" s="7"/>
      <c r="C1283" s="17"/>
      <c r="E1283" s="9"/>
      <c r="F1283" s="9"/>
    </row>
    <row r="1284" spans="1:6" hidden="1" x14ac:dyDescent="0.2">
      <c r="A1284" s="16"/>
      <c r="B1284" s="7"/>
      <c r="C1284" s="17"/>
      <c r="E1284" s="9"/>
      <c r="F1284" s="9"/>
    </row>
    <row r="1285" spans="1:6" hidden="1" x14ac:dyDescent="0.2">
      <c r="A1285" s="3"/>
      <c r="B1285" s="4"/>
      <c r="C1285" s="4"/>
      <c r="E1285" s="12"/>
      <c r="F1285" s="12"/>
    </row>
    <row r="1286" spans="1:6" hidden="1" x14ac:dyDescent="0.2">
      <c r="A1286" s="3"/>
      <c r="B1286" s="4"/>
      <c r="C1286" s="4"/>
      <c r="E1286" s="12"/>
      <c r="F1286" s="12"/>
    </row>
    <row r="1287" spans="1:6" hidden="1" x14ac:dyDescent="0.2">
      <c r="A1287" s="16"/>
      <c r="B1287" s="7"/>
      <c r="C1287" s="17"/>
      <c r="E1287" s="9"/>
      <c r="F1287" s="9"/>
    </row>
    <row r="1288" spans="1:6" hidden="1" x14ac:dyDescent="0.2">
      <c r="A1288" s="3"/>
      <c r="B1288" s="4"/>
      <c r="C1288" s="4"/>
      <c r="E1288" s="12"/>
      <c r="F1288" s="12"/>
    </row>
    <row r="1289" spans="1:6" hidden="1" x14ac:dyDescent="0.2">
      <c r="A1289" s="3"/>
      <c r="B1289" s="4"/>
      <c r="C1289" s="4"/>
      <c r="E1289" s="12"/>
      <c r="F1289" s="12"/>
    </row>
    <row r="1290" spans="1:6" hidden="1" x14ac:dyDescent="0.2">
      <c r="A1290" s="3"/>
      <c r="B1290" s="4"/>
      <c r="C1290" s="4"/>
      <c r="E1290" s="12"/>
      <c r="F1290" s="12"/>
    </row>
    <row r="1291" spans="1:6" hidden="1" x14ac:dyDescent="0.2">
      <c r="A1291" s="16"/>
      <c r="B1291" s="7"/>
      <c r="C1291" s="17"/>
      <c r="E1291" s="9"/>
      <c r="F1291" s="9"/>
    </row>
    <row r="1292" spans="1:6" hidden="1" x14ac:dyDescent="0.2">
      <c r="A1292" s="3"/>
      <c r="B1292" s="4"/>
      <c r="C1292" s="4"/>
      <c r="E1292" s="12"/>
      <c r="F1292" s="12"/>
    </row>
    <row r="1293" spans="1:6" hidden="1" x14ac:dyDescent="0.2">
      <c r="A1293" s="3"/>
      <c r="B1293" s="4"/>
      <c r="C1293" s="4"/>
      <c r="E1293" s="12"/>
      <c r="F1293" s="12"/>
    </row>
    <row r="1294" spans="1:6" hidden="1" x14ac:dyDescent="0.2">
      <c r="A1294" s="3"/>
      <c r="B1294" s="4"/>
      <c r="C1294" s="4"/>
      <c r="E1294" s="12"/>
      <c r="F1294" s="12"/>
    </row>
    <row r="1295" spans="1:6" hidden="1" x14ac:dyDescent="0.2">
      <c r="A1295" s="3"/>
      <c r="B1295" s="4"/>
      <c r="C1295" s="4"/>
      <c r="E1295" s="12"/>
      <c r="F1295" s="12"/>
    </row>
    <row r="1296" spans="1:6" hidden="1" x14ac:dyDescent="0.2">
      <c r="A1296" s="3"/>
      <c r="B1296" s="4"/>
      <c r="C1296" s="4"/>
      <c r="E1296" s="12"/>
      <c r="F1296" s="12"/>
    </row>
    <row r="1297" spans="1:6" hidden="1" x14ac:dyDescent="0.2">
      <c r="A1297" s="3"/>
      <c r="B1297" s="4"/>
      <c r="C1297" s="4"/>
      <c r="E1297" s="12"/>
      <c r="F1297" s="12"/>
    </row>
    <row r="1298" spans="1:6" hidden="1" x14ac:dyDescent="0.2">
      <c r="A1298" s="16"/>
      <c r="B1298" s="7"/>
      <c r="C1298" s="17"/>
      <c r="E1298" s="9"/>
      <c r="F1298" s="9"/>
    </row>
    <row r="1299" spans="1:6" hidden="1" x14ac:dyDescent="0.2">
      <c r="A1299" s="3"/>
      <c r="B1299" s="4"/>
      <c r="C1299" s="4"/>
      <c r="E1299" s="12"/>
      <c r="F1299" s="12"/>
    </row>
    <row r="1300" spans="1:6" hidden="1" x14ac:dyDescent="0.2">
      <c r="A1300" s="16"/>
      <c r="B1300" s="7"/>
      <c r="C1300" s="17"/>
      <c r="E1300" s="9"/>
      <c r="F1300" s="9"/>
    </row>
    <row r="1301" spans="1:6" hidden="1" x14ac:dyDescent="0.2">
      <c r="A1301" s="16"/>
      <c r="B1301" s="7"/>
      <c r="C1301" s="17"/>
      <c r="E1301" s="9"/>
      <c r="F1301" s="9"/>
    </row>
    <row r="1302" spans="1:6" hidden="1" x14ac:dyDescent="0.2">
      <c r="A1302" s="3"/>
      <c r="B1302" s="4"/>
      <c r="C1302" s="4"/>
      <c r="E1302" s="12"/>
      <c r="F1302" s="12"/>
    </row>
    <row r="1303" spans="1:6" hidden="1" x14ac:dyDescent="0.2">
      <c r="A1303" s="16"/>
      <c r="B1303" s="7"/>
      <c r="C1303" s="17"/>
      <c r="E1303" s="9"/>
      <c r="F1303" s="9"/>
    </row>
    <row r="1304" spans="1:6" hidden="1" x14ac:dyDescent="0.2">
      <c r="A1304" s="3"/>
      <c r="B1304" s="4"/>
      <c r="C1304" s="4"/>
      <c r="E1304" s="12"/>
      <c r="F1304" s="12"/>
    </row>
    <row r="1305" spans="1:6" hidden="1" x14ac:dyDescent="0.2">
      <c r="A1305" s="3"/>
      <c r="B1305" s="4"/>
      <c r="C1305" s="4"/>
      <c r="E1305" s="12"/>
      <c r="F1305" s="12"/>
    </row>
    <row r="1306" spans="1:6" hidden="1" x14ac:dyDescent="0.2">
      <c r="A1306" s="16"/>
      <c r="B1306" s="7"/>
      <c r="C1306" s="17"/>
      <c r="E1306" s="9"/>
      <c r="F1306" s="9"/>
    </row>
    <row r="1307" spans="1:6" hidden="1" x14ac:dyDescent="0.2">
      <c r="A1307" s="16"/>
      <c r="B1307" s="7"/>
      <c r="C1307" s="17"/>
      <c r="E1307" s="9"/>
      <c r="F1307" s="9"/>
    </row>
    <row r="1308" spans="1:6" hidden="1" x14ac:dyDescent="0.2">
      <c r="A1308" s="3"/>
      <c r="B1308" s="4"/>
      <c r="C1308" s="4"/>
      <c r="E1308" s="12"/>
      <c r="F1308" s="12"/>
    </row>
    <row r="1309" spans="1:6" hidden="1" x14ac:dyDescent="0.2">
      <c r="A1309" s="3"/>
      <c r="B1309" s="4"/>
      <c r="C1309" s="4"/>
      <c r="E1309" s="12"/>
      <c r="F1309" s="12"/>
    </row>
    <row r="1310" spans="1:6" hidden="1" x14ac:dyDescent="0.2">
      <c r="A1310" s="16"/>
      <c r="B1310" s="7"/>
      <c r="C1310" s="17"/>
      <c r="E1310" s="9"/>
      <c r="F1310" s="9"/>
    </row>
    <row r="1311" spans="1:6" hidden="1" x14ac:dyDescent="0.2">
      <c r="A1311" s="3"/>
      <c r="B1311" s="4"/>
      <c r="C1311" s="4"/>
      <c r="E1311" s="12"/>
      <c r="F1311" s="12"/>
    </row>
    <row r="1312" spans="1:6" hidden="1" x14ac:dyDescent="0.2">
      <c r="A1312" s="3"/>
      <c r="B1312" s="4"/>
      <c r="C1312" s="4"/>
      <c r="E1312" s="12"/>
      <c r="F1312" s="12"/>
    </row>
    <row r="1313" spans="1:6" hidden="1" x14ac:dyDescent="0.2">
      <c r="A1313" s="3"/>
      <c r="B1313" s="4"/>
      <c r="C1313" s="4"/>
      <c r="E1313" s="12"/>
      <c r="F1313" s="12"/>
    </row>
    <row r="1314" spans="1:6" hidden="1" x14ac:dyDescent="0.2">
      <c r="A1314" s="3"/>
      <c r="B1314" s="4"/>
      <c r="C1314" s="4"/>
      <c r="E1314" s="12"/>
      <c r="F1314" s="12"/>
    </row>
    <row r="1315" spans="1:6" hidden="1" x14ac:dyDescent="0.2">
      <c r="A1315" s="3"/>
      <c r="B1315" s="4"/>
      <c r="C1315" s="4"/>
      <c r="E1315" s="12"/>
      <c r="F1315" s="12"/>
    </row>
    <row r="1316" spans="1:6" hidden="1" x14ac:dyDescent="0.2">
      <c r="A1316" s="3"/>
      <c r="B1316" s="4"/>
      <c r="C1316" s="4"/>
      <c r="E1316" s="12"/>
      <c r="F1316" s="12"/>
    </row>
    <row r="1317" spans="1:6" hidden="1" x14ac:dyDescent="0.2">
      <c r="A1317" s="16"/>
      <c r="B1317" s="7"/>
      <c r="C1317" s="17"/>
      <c r="E1317" s="9"/>
      <c r="F1317" s="9"/>
    </row>
    <row r="1318" spans="1:6" hidden="1" x14ac:dyDescent="0.2">
      <c r="A1318" s="16"/>
      <c r="B1318" s="7"/>
      <c r="C1318" s="17"/>
      <c r="E1318" s="9"/>
      <c r="F1318" s="9"/>
    </row>
    <row r="1319" spans="1:6" hidden="1" x14ac:dyDescent="0.2">
      <c r="A1319" s="3"/>
      <c r="B1319" s="4"/>
      <c r="C1319" s="4"/>
      <c r="E1319" s="12"/>
      <c r="F1319" s="12"/>
    </row>
    <row r="1320" spans="1:6" hidden="1" x14ac:dyDescent="0.2">
      <c r="A1320" s="16"/>
      <c r="B1320" s="7"/>
      <c r="C1320" s="17"/>
      <c r="E1320" s="9"/>
      <c r="F1320" s="9"/>
    </row>
    <row r="1321" spans="1:6" hidden="1" x14ac:dyDescent="0.2">
      <c r="A1321" s="3"/>
      <c r="B1321" s="4"/>
      <c r="C1321" s="4"/>
      <c r="E1321" s="12"/>
      <c r="F1321" s="12"/>
    </row>
    <row r="1322" spans="1:6" hidden="1" x14ac:dyDescent="0.2">
      <c r="A1322" s="16"/>
      <c r="B1322" s="7"/>
      <c r="C1322" s="17"/>
      <c r="E1322" s="9"/>
      <c r="F1322" s="9"/>
    </row>
  </sheetData>
  <autoFilter ref="A1:G1322"/>
  <conditionalFormatting sqref="C935:C1322">
    <cfRule type="duplicateValues" dxfId="1" priority="2"/>
  </conditionalFormatting>
  <printOptions horizontalCentered="1"/>
  <pageMargins left="0.39370078740157483" right="0.39370078740157483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B1" zoomScaleNormal="100" workbookViewId="0">
      <pane xSplit="1" ySplit="2" topLeftCell="C3" activePane="bottomRight" state="frozen"/>
      <selection activeCell="D1" sqref="D1"/>
      <selection pane="topRight" activeCell="D1" sqref="D1"/>
      <selection pane="bottomLeft" activeCell="D1" sqref="D1"/>
      <selection pane="bottomRight" activeCell="B35" sqref="A35:XFD1048576"/>
    </sheetView>
  </sheetViews>
  <sheetFormatPr baseColWidth="10" defaultColWidth="0" defaultRowHeight="12.75" zeroHeight="1" x14ac:dyDescent="0.2"/>
  <cols>
    <col min="1" max="1" width="5.85546875" style="25" hidden="1" customWidth="1"/>
    <col min="2" max="2" width="21.7109375" style="25" customWidth="1"/>
    <col min="3" max="3" width="12.7109375" style="25" customWidth="1"/>
    <col min="4" max="5" width="13.28515625" style="25" customWidth="1"/>
    <col min="6" max="16384" width="11.5703125" style="25" hidden="1"/>
  </cols>
  <sheetData>
    <row r="1" spans="1:5" ht="21" customHeight="1" thickBot="1" x14ac:dyDescent="0.25">
      <c r="B1" s="80" t="s">
        <v>135</v>
      </c>
      <c r="C1" s="34" t="s">
        <v>1470</v>
      </c>
      <c r="D1" s="35"/>
      <c r="E1" s="36"/>
    </row>
    <row r="2" spans="1:5" ht="26.25" thickBot="1" x14ac:dyDescent="0.25">
      <c r="B2" s="33"/>
      <c r="C2" s="26" t="s">
        <v>1471</v>
      </c>
      <c r="D2" s="26" t="s">
        <v>136</v>
      </c>
      <c r="E2" s="26" t="s">
        <v>137</v>
      </c>
    </row>
    <row r="3" spans="1:5" x14ac:dyDescent="0.2">
      <c r="A3" s="22" t="s">
        <v>5</v>
      </c>
      <c r="B3" s="27" t="s">
        <v>138</v>
      </c>
      <c r="C3" s="28">
        <f>COUNTIFS(Base2016!A:A,A3)</f>
        <v>32</v>
      </c>
      <c r="D3" s="29">
        <f>SUMIFS(Base2016!$E:$E,Base2016!$A:$A,$A3)</f>
        <v>235.59999999999994</v>
      </c>
      <c r="E3" s="29">
        <f>SUMIFS(Base2016!$F:$F,Base2016!$A:$A,$A3)</f>
        <v>70.37</v>
      </c>
    </row>
    <row r="4" spans="1:5" x14ac:dyDescent="0.2">
      <c r="A4" s="22" t="s">
        <v>8</v>
      </c>
      <c r="B4" s="81" t="s">
        <v>139</v>
      </c>
      <c r="C4" s="82">
        <f>COUNTIFS(Base2016!A:A,A4)</f>
        <v>16</v>
      </c>
      <c r="D4" s="83">
        <f>SUMIFS(Base2016!$E:$E,Base2016!$A:$A,$A4)</f>
        <v>362.3</v>
      </c>
      <c r="E4" s="83">
        <f>SUMIFS(Base2016!$F:$F,Base2016!$A:$A,$A4)</f>
        <v>97.359684969999989</v>
      </c>
    </row>
    <row r="5" spans="1:5" x14ac:dyDescent="0.2">
      <c r="A5" s="22" t="s">
        <v>11</v>
      </c>
      <c r="B5" s="27" t="s">
        <v>140</v>
      </c>
      <c r="C5" s="28">
        <f>COUNTIFS(Base2016!A:A,A5)</f>
        <v>13</v>
      </c>
      <c r="D5" s="29">
        <f>SUMIFS(Base2016!$E:$E,Base2016!$A:$A,$A5)</f>
        <v>151.96</v>
      </c>
      <c r="E5" s="29">
        <f>SUMIFS(Base2016!$F:$F,Base2016!$A:$A,$A5)</f>
        <v>322.99</v>
      </c>
    </row>
    <row r="6" spans="1:5" x14ac:dyDescent="0.2">
      <c r="A6" s="22" t="s">
        <v>12</v>
      </c>
      <c r="B6" s="81" t="s">
        <v>14</v>
      </c>
      <c r="C6" s="82">
        <f>COUNTIFS(Base2016!A:A,A6)</f>
        <v>47</v>
      </c>
      <c r="D6" s="83">
        <f>SUMIFS(Base2016!$E:$E,Base2016!$A:$A,$A6)</f>
        <v>776.09000000000015</v>
      </c>
      <c r="E6" s="83">
        <f>SUMIFS(Base2016!$F:$F,Base2016!$A:$A,$A6)</f>
        <v>411.06099999999992</v>
      </c>
    </row>
    <row r="7" spans="1:5" x14ac:dyDescent="0.2">
      <c r="A7" s="22" t="s">
        <v>35</v>
      </c>
      <c r="B7" s="27" t="s">
        <v>141</v>
      </c>
      <c r="C7" s="28">
        <f>COUNTIFS(Base2016!A:A,A7)</f>
        <v>29</v>
      </c>
      <c r="D7" s="29">
        <f>SUMIFS(Base2016!$E:$E,Base2016!$A:$A,$A7)</f>
        <v>323.5</v>
      </c>
      <c r="E7" s="29">
        <f>SUMIFS(Base2016!$F:$F,Base2016!$A:$A,$A7)</f>
        <v>113.48354200000001</v>
      </c>
    </row>
    <row r="8" spans="1:5" x14ac:dyDescent="0.2">
      <c r="A8" s="22" t="s">
        <v>36</v>
      </c>
      <c r="B8" s="81" t="s">
        <v>142</v>
      </c>
      <c r="C8" s="82">
        <f>COUNTIFS(Base2016!A:A,A8)</f>
        <v>53</v>
      </c>
      <c r="D8" s="83">
        <f>SUMIFS(Base2016!$E:$E,Base2016!$A:$A,$A8)</f>
        <v>358.92</v>
      </c>
      <c r="E8" s="83">
        <f>SUMIFS(Base2016!$F:$F,Base2016!$A:$A,$A8)</f>
        <v>59.270830293000003</v>
      </c>
    </row>
    <row r="9" spans="1:5" x14ac:dyDescent="0.2">
      <c r="A9" s="22" t="s">
        <v>22</v>
      </c>
      <c r="B9" s="27" t="s">
        <v>143</v>
      </c>
      <c r="C9" s="28">
        <f>COUNTIFS(Base2016!A:A,A9)</f>
        <v>82</v>
      </c>
      <c r="D9" s="29">
        <f>SUMIFS(Base2016!$E:$E,Base2016!$A:$A,$A9)</f>
        <v>744.1</v>
      </c>
      <c r="E9" s="29">
        <f>SUMIFS(Base2016!$F:$F,Base2016!$A:$A,$A9)</f>
        <v>212.40999999999994</v>
      </c>
    </row>
    <row r="10" spans="1:5" x14ac:dyDescent="0.2">
      <c r="A10" s="22" t="s">
        <v>21</v>
      </c>
      <c r="B10" s="81" t="s">
        <v>144</v>
      </c>
      <c r="C10" s="82">
        <f>COUNTIFS(Base2016!A:A,A10)</f>
        <v>0</v>
      </c>
      <c r="D10" s="83">
        <f>SUMIFS(Base2016!$E:$E,Base2016!$A:$A,$A10)</f>
        <v>0</v>
      </c>
      <c r="E10" s="83">
        <f>SUMIFS(Base2016!$F:$F,Base2016!$A:$A,$A10)</f>
        <v>0</v>
      </c>
    </row>
    <row r="11" spans="1:5" x14ac:dyDescent="0.2">
      <c r="A11" s="22" t="s">
        <v>42</v>
      </c>
      <c r="B11" s="27" t="s">
        <v>43</v>
      </c>
      <c r="C11" s="28">
        <f>COUNTIFS(Base2016!A:A,A11)</f>
        <v>17</v>
      </c>
      <c r="D11" s="29">
        <f>SUMIFS(Base2016!$E:$E,Base2016!$A:$A,$A11)</f>
        <v>276.26</v>
      </c>
      <c r="E11" s="29">
        <f>SUMIFS(Base2016!$F:$F,Base2016!$A:$A,$A11)</f>
        <v>69.949999999999989</v>
      </c>
    </row>
    <row r="12" spans="1:5" x14ac:dyDescent="0.2">
      <c r="A12" s="22" t="s">
        <v>50</v>
      </c>
      <c r="B12" s="81" t="s">
        <v>145</v>
      </c>
      <c r="C12" s="82">
        <f>COUNTIFS(Base2016!A:A,A12)</f>
        <v>25</v>
      </c>
      <c r="D12" s="83">
        <f>SUMIFS(Base2016!$E:$E,Base2016!$A:$A,$A12)</f>
        <v>168.10999999999999</v>
      </c>
      <c r="E12" s="83">
        <f>SUMIFS(Base2016!$F:$F,Base2016!$A:$A,$A12)</f>
        <v>117.24285767000002</v>
      </c>
    </row>
    <row r="13" spans="1:5" x14ac:dyDescent="0.2">
      <c r="A13" s="22" t="s">
        <v>45</v>
      </c>
      <c r="B13" s="27" t="s">
        <v>146</v>
      </c>
      <c r="C13" s="28">
        <f>COUNTIFS(Base2016!A:A,A13)</f>
        <v>46</v>
      </c>
      <c r="D13" s="29">
        <f>SUMIFS(Base2016!$E:$E,Base2016!$A:$A,$A13)</f>
        <v>913.65</v>
      </c>
      <c r="E13" s="29">
        <f>SUMIFS(Base2016!$F:$F,Base2016!$A:$A,$A13)</f>
        <v>248.74900000000002</v>
      </c>
    </row>
    <row r="14" spans="1:5" x14ac:dyDescent="0.2">
      <c r="A14" s="22" t="s">
        <v>51</v>
      </c>
      <c r="B14" s="81" t="s">
        <v>147</v>
      </c>
      <c r="C14" s="82">
        <f>COUNTIFS(Base2016!A:A,A14)</f>
        <v>25</v>
      </c>
      <c r="D14" s="83">
        <f>SUMIFS(Base2016!$E:$E,Base2016!$A:$A,$A14)</f>
        <v>78.400000000000006</v>
      </c>
      <c r="E14" s="83">
        <f>SUMIFS(Base2016!$F:$F,Base2016!$A:$A,$A14)</f>
        <v>149.88999999999999</v>
      </c>
    </row>
    <row r="15" spans="1:5" x14ac:dyDescent="0.2">
      <c r="A15" s="23" t="s">
        <v>54</v>
      </c>
      <c r="B15" s="27" t="s">
        <v>148</v>
      </c>
      <c r="C15" s="28">
        <f>COUNTIFS(Base2016!A:A,A15)</f>
        <v>96</v>
      </c>
      <c r="D15" s="29">
        <f>SUMIFS(Base2016!$E:$E,Base2016!$A:$A,$A15)</f>
        <v>1023.5100000000002</v>
      </c>
      <c r="E15" s="29">
        <f>SUMIFS(Base2016!$F:$F,Base2016!$A:$A,$A15)</f>
        <v>384.83900000000023</v>
      </c>
    </row>
    <row r="16" spans="1:5" x14ac:dyDescent="0.2">
      <c r="A16" s="22" t="s">
        <v>59</v>
      </c>
      <c r="B16" s="81" t="s">
        <v>149</v>
      </c>
      <c r="C16" s="82">
        <f>COUNTIFS(Base2016!A:A,A16)</f>
        <v>95</v>
      </c>
      <c r="D16" s="83">
        <f>SUMIFS(Base2016!$E:$E,Base2016!$A:$A,$A16)</f>
        <v>106.96000000000002</v>
      </c>
      <c r="E16" s="83">
        <f>SUMIFS(Base2016!$F:$F,Base2016!$A:$A,$A16)</f>
        <v>473.9500000000001</v>
      </c>
    </row>
    <row r="17" spans="1:5" x14ac:dyDescent="0.2">
      <c r="A17" s="22" t="s">
        <v>72</v>
      </c>
      <c r="B17" s="27" t="s">
        <v>150</v>
      </c>
      <c r="C17" s="28">
        <f>COUNTIFS(Base2016!A:A,A17)</f>
        <v>8</v>
      </c>
      <c r="D17" s="29">
        <f>SUMIFS(Base2016!$E:$E,Base2016!$A:$A,$A17)</f>
        <v>61.14</v>
      </c>
      <c r="E17" s="29">
        <f>SUMIFS(Base2016!$F:$F,Base2016!$A:$A,$A17)</f>
        <v>41.38</v>
      </c>
    </row>
    <row r="18" spans="1:5" x14ac:dyDescent="0.2">
      <c r="A18" s="22" t="s">
        <v>73</v>
      </c>
      <c r="B18" s="81" t="s">
        <v>151</v>
      </c>
      <c r="C18" s="82">
        <f>COUNTIFS(Base2016!A:A,A18)</f>
        <v>16</v>
      </c>
      <c r="D18" s="83">
        <f>SUMIFS(Base2016!$E:$E,Base2016!$A:$A,$A18)</f>
        <v>109.55000000000001</v>
      </c>
      <c r="E18" s="83">
        <f>SUMIFS(Base2016!$F:$F,Base2016!$A:$A,$A18)</f>
        <v>49.89</v>
      </c>
    </row>
    <row r="19" spans="1:5" x14ac:dyDescent="0.2">
      <c r="A19" s="22" t="s">
        <v>74</v>
      </c>
      <c r="B19" s="27" t="s">
        <v>152</v>
      </c>
      <c r="C19" s="28">
        <f>COUNTIFS(Base2016!A:A,A19)</f>
        <v>6</v>
      </c>
      <c r="D19" s="29">
        <f>SUMIFS(Base2016!$E:$E,Base2016!$A:$A,$A19)</f>
        <v>29.374000000000002</v>
      </c>
      <c r="E19" s="29">
        <f>SUMIFS(Base2016!$F:$F,Base2016!$A:$A,$A19)</f>
        <v>32.83805615</v>
      </c>
    </row>
    <row r="20" spans="1:5" x14ac:dyDescent="0.2">
      <c r="A20" s="22" t="s">
        <v>76</v>
      </c>
      <c r="B20" s="81" t="s">
        <v>153</v>
      </c>
      <c r="C20" s="82">
        <f>COUNTIFS(Base2016!A:A,A20)</f>
        <v>28</v>
      </c>
      <c r="D20" s="83">
        <f>SUMIFS(Base2016!$E:$E,Base2016!$A:$A,$A20)</f>
        <v>272.89999999999998</v>
      </c>
      <c r="E20" s="83">
        <f>SUMIFS(Base2016!$F:$F,Base2016!$A:$A,$A20)</f>
        <v>225.82000000000005</v>
      </c>
    </row>
    <row r="21" spans="1:5" x14ac:dyDescent="0.2">
      <c r="A21" s="22" t="s">
        <v>77</v>
      </c>
      <c r="B21" s="27" t="s">
        <v>154</v>
      </c>
      <c r="C21" s="28">
        <f>COUNTIFS(Base2016!A:A,A21)</f>
        <v>16</v>
      </c>
      <c r="D21" s="29">
        <f>SUMIFS(Base2016!$E:$E,Base2016!$A:$A,$A21)</f>
        <v>149.19999999999999</v>
      </c>
      <c r="E21" s="29">
        <f>SUMIFS(Base2016!$F:$F,Base2016!$A:$A,$A21)</f>
        <v>47.392271929999986</v>
      </c>
    </row>
    <row r="22" spans="1:5" x14ac:dyDescent="0.2">
      <c r="A22" s="22" t="s">
        <v>79</v>
      </c>
      <c r="B22" s="81" t="s">
        <v>155</v>
      </c>
      <c r="C22" s="82">
        <f>COUNTIFS(Base2016!A:A,A22)</f>
        <v>27</v>
      </c>
      <c r="D22" s="83">
        <f>SUMIFS(Base2016!$E:$E,Base2016!$A:$A,$A22)</f>
        <v>132.73000000000002</v>
      </c>
      <c r="E22" s="83">
        <f>SUMIFS(Base2016!$F:$F,Base2016!$A:$A,$A22)</f>
        <v>234.57999999999996</v>
      </c>
    </row>
    <row r="23" spans="1:5" x14ac:dyDescent="0.2">
      <c r="A23" s="22" t="s">
        <v>85</v>
      </c>
      <c r="B23" s="27" t="s">
        <v>156</v>
      </c>
      <c r="C23" s="28">
        <f>COUNTIFS(Base2016!A:A,A23)</f>
        <v>14</v>
      </c>
      <c r="D23" s="29">
        <f>SUMIFS(Base2016!$E:$E,Base2016!$A:$A,$A23)</f>
        <v>85.5</v>
      </c>
      <c r="E23" s="29">
        <f>SUMIFS(Base2016!$F:$F,Base2016!$A:$A,$A23)</f>
        <v>63.679999999999993</v>
      </c>
    </row>
    <row r="24" spans="1:5" x14ac:dyDescent="0.2">
      <c r="A24" s="22" t="s">
        <v>92</v>
      </c>
      <c r="B24" s="81" t="s">
        <v>157</v>
      </c>
      <c r="C24" s="82">
        <f>COUNTIFS(Base2016!A:A,A24)</f>
        <v>29</v>
      </c>
      <c r="D24" s="83">
        <f>SUMIFS(Base2016!$E:$E,Base2016!$A:$A,$A24)</f>
        <v>283.5</v>
      </c>
      <c r="E24" s="83">
        <f>SUMIFS(Base2016!$F:$F,Base2016!$A:$A,$A24)</f>
        <v>192.51</v>
      </c>
    </row>
    <row r="25" spans="1:5" x14ac:dyDescent="0.2">
      <c r="A25" s="22" t="s">
        <v>99</v>
      </c>
      <c r="B25" s="27" t="s">
        <v>158</v>
      </c>
      <c r="C25" s="28">
        <f>COUNTIFS(Base2016!A:A,A25)</f>
        <v>54</v>
      </c>
      <c r="D25" s="29">
        <f>SUMIFS(Base2016!$E:$E,Base2016!$A:$A,$A25)</f>
        <v>386.78000000000009</v>
      </c>
      <c r="E25" s="29">
        <f>SUMIFS(Base2016!$F:$F,Base2016!$A:$A,$A25)</f>
        <v>334.73699999999997</v>
      </c>
    </row>
    <row r="26" spans="1:5" x14ac:dyDescent="0.2">
      <c r="A26" s="22" t="s">
        <v>95</v>
      </c>
      <c r="B26" s="81" t="s">
        <v>159</v>
      </c>
      <c r="C26" s="82">
        <f>COUNTIFS(Base2016!A:A,A26)</f>
        <v>9</v>
      </c>
      <c r="D26" s="83">
        <f>SUMIFS(Base2016!$E:$E,Base2016!$A:$A,$A26)</f>
        <v>292.8</v>
      </c>
      <c r="E26" s="83">
        <f>SUMIFS(Base2016!$F:$F,Base2016!$A:$A,$A26)</f>
        <v>82.39</v>
      </c>
    </row>
    <row r="27" spans="1:5" x14ac:dyDescent="0.2">
      <c r="A27" s="22" t="s">
        <v>110</v>
      </c>
      <c r="B27" s="27" t="s">
        <v>160</v>
      </c>
      <c r="C27" s="28">
        <f>COUNTIFS(Base2016!A:A,A27)</f>
        <v>4</v>
      </c>
      <c r="D27" s="29">
        <f>SUMIFS(Base2016!$E:$E,Base2016!$A:$A,$A27)</f>
        <v>17.11</v>
      </c>
      <c r="E27" s="29">
        <f>SUMIFS(Base2016!$F:$F,Base2016!$A:$A,$A27)</f>
        <v>27.200000000000003</v>
      </c>
    </row>
    <row r="28" spans="1:5" x14ac:dyDescent="0.2">
      <c r="A28" s="22" t="s">
        <v>112</v>
      </c>
      <c r="B28" s="81" t="s">
        <v>161</v>
      </c>
      <c r="C28" s="82">
        <f>COUNTIFS(Base2016!A:A,A28)</f>
        <v>36</v>
      </c>
      <c r="D28" s="83">
        <f>SUMIFS(Base2016!$E:$E,Base2016!$A:$A,$A28)</f>
        <v>175.42000000000002</v>
      </c>
      <c r="E28" s="83">
        <f>SUMIFS(Base2016!$F:$F,Base2016!$A:$A,$A28)</f>
        <v>177.16</v>
      </c>
    </row>
    <row r="29" spans="1:5" x14ac:dyDescent="0.2">
      <c r="A29" s="22" t="s">
        <v>119</v>
      </c>
      <c r="B29" s="27" t="s">
        <v>162</v>
      </c>
      <c r="C29" s="28">
        <f>COUNTIFS(Base2016!A:A,A29)</f>
        <v>15</v>
      </c>
      <c r="D29" s="29">
        <f>SUMIFS(Base2016!$E:$E,Base2016!$A:$A,$A29)</f>
        <v>282.23</v>
      </c>
      <c r="E29" s="29">
        <f>SUMIFS(Base2016!$F:$F,Base2016!$A:$A,$A29)</f>
        <v>186.51999999999995</v>
      </c>
    </row>
    <row r="30" spans="1:5" x14ac:dyDescent="0.2">
      <c r="A30" s="22" t="s">
        <v>120</v>
      </c>
      <c r="B30" s="81" t="s">
        <v>163</v>
      </c>
      <c r="C30" s="82">
        <f>COUNTIFS(Base2016!A:A,A30)</f>
        <v>9</v>
      </c>
      <c r="D30" s="83">
        <f>SUMIFS(Base2016!$E:$E,Base2016!$A:$A,$A30)</f>
        <v>43.6</v>
      </c>
      <c r="E30" s="83">
        <f>SUMIFS(Base2016!$F:$F,Base2016!$A:$A,$A30)</f>
        <v>29.71</v>
      </c>
    </row>
    <row r="31" spans="1:5" x14ac:dyDescent="0.2">
      <c r="A31" s="22" t="s">
        <v>121</v>
      </c>
      <c r="B31" s="27" t="s">
        <v>164</v>
      </c>
      <c r="C31" s="28">
        <f>COUNTIFS(Base2016!A:A,A31)</f>
        <v>37</v>
      </c>
      <c r="D31" s="29">
        <f>SUMIFS(Base2016!$E:$E,Base2016!$A:$A,$A31)</f>
        <v>203.36999999999998</v>
      </c>
      <c r="E31" s="29">
        <f>SUMIFS(Base2016!$F:$F,Base2016!$A:$A,$A31)</f>
        <v>198.80356000000003</v>
      </c>
    </row>
    <row r="32" spans="1:5" x14ac:dyDescent="0.2">
      <c r="A32" s="22" t="s">
        <v>122</v>
      </c>
      <c r="B32" s="81" t="s">
        <v>165</v>
      </c>
      <c r="C32" s="82">
        <f>COUNTIFS(Base2016!A:A,A32)</f>
        <v>11</v>
      </c>
      <c r="D32" s="83">
        <f>SUMIFS(Base2016!$E:$E,Base2016!$A:$A,$A32)</f>
        <v>143.5</v>
      </c>
      <c r="E32" s="83">
        <f>SUMIFS(Base2016!$F:$F,Base2016!$A:$A,$A32)</f>
        <v>88.6</v>
      </c>
    </row>
    <row r="33" spans="1:5" x14ac:dyDescent="0.2">
      <c r="A33" s="24" t="s">
        <v>123</v>
      </c>
      <c r="B33" s="27" t="s">
        <v>166</v>
      </c>
      <c r="C33" s="28">
        <f>COUNTIFS(Base2016!A:A,A33)</f>
        <v>25</v>
      </c>
      <c r="D33" s="29">
        <f>SUMIFS(Base2016!$E:$E,Base2016!$A:$A,$A33)</f>
        <v>156.5</v>
      </c>
      <c r="E33" s="29">
        <f>SUMIFS(Base2016!$F:$F,Base2016!$A:$A,$A33)</f>
        <v>104.10000000000001</v>
      </c>
    </row>
    <row r="34" spans="1:5" x14ac:dyDescent="0.2">
      <c r="B34" s="30" t="s">
        <v>167</v>
      </c>
      <c r="C34" s="32">
        <f>SUM(C3:C33)</f>
        <v>920</v>
      </c>
      <c r="D34" s="31">
        <f>SUM(D3:D33)</f>
        <v>8344.5640000000021</v>
      </c>
      <c r="E34" s="31">
        <f>SUM(E3:E33)</f>
        <v>4848.8768030130004</v>
      </c>
    </row>
  </sheetData>
  <autoFilter ref="B1:E34">
    <filterColumn colId="1" showButton="0"/>
    <filterColumn colId="2" showButton="0"/>
  </autoFilter>
  <mergeCells count="2">
    <mergeCell ref="B1:B2"/>
    <mergeCell ref="C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Base2016</vt:lpstr>
      <vt:lpstr>Resumen</vt:lpstr>
      <vt:lpstr>Base2016!Área_de_impresión</vt:lpstr>
      <vt:lpstr>Base2016!Títulos_a_imprimir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Patricia Diaz Cervantes</dc:creator>
  <cp:lastModifiedBy>Microsoft</cp:lastModifiedBy>
  <dcterms:created xsi:type="dcterms:W3CDTF">2016-06-24T20:41:13Z</dcterms:created>
  <dcterms:modified xsi:type="dcterms:W3CDTF">2016-06-27T20:32:44Z</dcterms:modified>
</cp:coreProperties>
</file>